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600" windowWidth="19200" windowHeight="11760" tabRatio="608" firstSheet="2" activeTab="2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Sheet1!$A$5:$N$115</definedName>
    <definedName name="cold">Sheet1!#REF!</definedName>
  </definedNames>
  <calcPr calcId="144525"/>
  <fileRecoveryPr repairLoad="1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>
  <connection id="1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<sst xmlns="http://schemas.openxmlformats.org/spreadsheetml/2006/main" count="570" uniqueCount="459">
  <si>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</si>
  <si>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</si>
  <si>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</si>
  <si>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</si>
  <si>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</si>
  <si>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</si>
  <si>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</si>
  <si>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</si>
  <si>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</si>
  <si>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</si>
  <si>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</si>
  <si>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</si>
  <si>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</si>
  <si>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</si>
  <si>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</si>
  <si>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</si>
  <si>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</si>
  <si>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</si>
  <si>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</si>
  <si>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</si>
  <si>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PIL</t>
  </si>
  <si>
    <t>L 400F/1000MTS</t>
  </si>
  <si>
    <t>MAE</t>
  </si>
  <si>
    <t>SMK</t>
  </si>
  <si>
    <t>MSC ALABAMA III</t>
  </si>
  <si>
    <t>3EDK7</t>
  </si>
  <si>
    <t>XA536A-XA536A</t>
  </si>
  <si>
    <t>L 50F/400MTS</t>
  </si>
  <si>
    <t>KOTA SEMPENA</t>
  </si>
  <si>
    <t>KSMP-2025-1347</t>
  </si>
  <si>
    <t>9V2129</t>
  </si>
  <si>
    <t>KSMP0533W/0533E</t>
  </si>
  <si>
    <t>L 481F/500MTS</t>
  </si>
  <si>
    <t>EVER VIM</t>
  </si>
  <si>
    <t>VIMM-2025-1348</t>
  </si>
  <si>
    <t>9V7812</t>
  </si>
  <si>
    <t>014W-014E</t>
  </si>
  <si>
    <t>EVG</t>
  </si>
  <si>
    <t>L 100F/300MTS</t>
  </si>
  <si>
    <t>MSC ALYSSA</t>
  </si>
  <si>
    <t>H9MW</t>
  </si>
  <si>
    <t>JL535A-JL537R</t>
  </si>
  <si>
    <t>L 300F/1200MTS</t>
  </si>
  <si>
    <t>MSC MALIN II</t>
  </si>
  <si>
    <t>MMII-2025-1344</t>
  </si>
  <si>
    <t>5BRX6</t>
  </si>
  <si>
    <t>JJ534R-JJ536A</t>
  </si>
  <si>
    <t>L 400F</t>
  </si>
  <si>
    <t>PARNIA</t>
  </si>
  <si>
    <t>PANI-2025-1253</t>
  </si>
  <si>
    <t>EPBV9</t>
  </si>
  <si>
    <t>SAS1136S</t>
  </si>
  <si>
    <t>SWM</t>
  </si>
  <si>
    <t>L 42F/200MTS</t>
  </si>
  <si>
    <t>WIKING</t>
  </si>
  <si>
    <t>D6E-2025-1306</t>
  </si>
  <si>
    <t>DJNY2</t>
  </si>
  <si>
    <t>536S/538N</t>
  </si>
  <si>
    <t>L 1535F/1000MTS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</si>
  <si>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</si>
  <si>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</si>
  <si>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</si>
  <si>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</si>
  <si>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</si>
  <si>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</si>
  <si>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</si>
  <si>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</si>
  <si>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</si>
  <si>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</si>
  <si>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</si>
  <si>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</si>
  <si>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TRITEX GLORY</t>
  </si>
  <si>
    <t>5IM769</t>
  </si>
  <si>
    <t>17/09/2025  1500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</si>
  <si>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</si>
  <si>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</si>
  <si>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</si>
  <si>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</si>
  <si>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</si>
  <si>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</si>
  <si>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</si>
  <si>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</si>
  <si>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</si>
  <si>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</si>
  <si>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D BULK WHEAT @BULKSTREAM</t>
  </si>
  <si>
    <t>CFS</t>
  </si>
  <si>
    <t>D M.VEHICLES</t>
  </si>
  <si>
    <t>1/1B</t>
  </si>
  <si>
    <t>D STEEL PRODUCTS</t>
  </si>
  <si>
    <t>EAC</t>
  </si>
  <si>
    <t>STR</t>
  </si>
  <si>
    <t>BAO LONG</t>
  </si>
  <si>
    <t>BANG-2025-1359</t>
  </si>
  <si>
    <t>3E7213</t>
  </si>
  <si>
    <t>105895</t>
  </si>
  <si>
    <t>ASA</t>
  </si>
  <si>
    <t>D GENERAL CARGO &amp; CONTAINERS</t>
  </si>
  <si>
    <t>BELNIPPON</t>
  </si>
  <si>
    <t>LASB8</t>
  </si>
  <si>
    <t>BP-01/2025</t>
  </si>
  <si>
    <t>D BULK COAL</t>
  </si>
  <si>
    <t>AETOLIA</t>
  </si>
  <si>
    <t>6310-2025-1345</t>
  </si>
  <si>
    <t>8PWK</t>
  </si>
  <si>
    <t>121</t>
  </si>
  <si>
    <t>15/09/2025  0600</t>
  </si>
  <si>
    <t>ZHONG HAI CHANG YUN 6</t>
  </si>
  <si>
    <t>BPQF</t>
  </si>
  <si>
    <t>ASL ILEANA</t>
  </si>
  <si>
    <t>5LGO7</t>
  </si>
  <si>
    <t>25204/25204B</t>
  </si>
  <si>
    <t>TANKER VESSELS</t>
  </si>
  <si>
    <t xml:space="preserve">  </t>
  </si>
  <si>
    <t>VESSEL NAME</t>
  </si>
  <si>
    <t>MELATI 4</t>
  </si>
  <si>
    <t>MLT-2025-1297</t>
  </si>
  <si>
    <t>T2LD5</t>
  </si>
  <si>
    <t>04/25A</t>
  </si>
  <si>
    <t>D VEGETABLE OIL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</si>
  <si>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</si>
  <si>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</si>
  <si>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</si>
  <si>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</si>
  <si>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</si>
  <si>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</si>
  <si>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</si>
  <si>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 xml:space="preserve">ZUHRA </t>
  </si>
  <si>
    <t>ZURA-2025-1357</t>
  </si>
  <si>
    <t>5IM387</t>
  </si>
  <si>
    <t>B0437S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</si>
  <si>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</si>
  <si>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</si>
  <si>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</si>
  <si>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</si>
  <si>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</si>
  <si>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</si>
  <si>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</si>
  <si>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</si>
  <si>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</si>
  <si>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</si>
  <si>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</si>
  <si>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</si>
  <si>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</si>
  <si>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</si>
  <si>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</si>
  <si>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 xml:space="preserve">        1. 23.06.2025  1700  CISL LEENE   146   7  LSL  D  284   L 180F (DRY DOCKING)</t>
  </si>
  <si>
    <t xml:space="preserve">        2. 11.08.2025  1530   THE EMERALD   120   3.2     CSA  L  200   200F (REPAIRS)</t>
  </si>
  <si>
    <t>9HA5786</t>
  </si>
  <si>
    <t>02SLON1MA</t>
  </si>
  <si>
    <t>L 460F/500MTS</t>
  </si>
  <si>
    <t>CATTLEYA ACE</t>
  </si>
  <si>
    <t>7KKG</t>
  </si>
  <si>
    <t>105A/105B</t>
  </si>
  <si>
    <t>14/09/2025  2345</t>
  </si>
  <si>
    <t>MSC JUANITA F</t>
  </si>
  <si>
    <t>D5LK7</t>
  </si>
  <si>
    <t>XA533A-XA533A</t>
  </si>
  <si>
    <t>L 405F</t>
  </si>
  <si>
    <t>MABM-2025-1367</t>
  </si>
  <si>
    <t>MSAY-2025-1373</t>
  </si>
  <si>
    <t>S003/S004</t>
  </si>
  <si>
    <t>ISA</t>
  </si>
  <si>
    <t>L 172F</t>
  </si>
  <si>
    <t>KARDAM</t>
  </si>
  <si>
    <t>5LLV7</t>
  </si>
  <si>
    <t>05-2025</t>
  </si>
  <si>
    <t>ITAL UNICA</t>
  </si>
  <si>
    <t>IBSM</t>
  </si>
  <si>
    <t>141W-141E</t>
  </si>
  <si>
    <t>18/09/2025  0600</t>
  </si>
  <si>
    <t>20/09/2025  0600</t>
  </si>
  <si>
    <t>CMA CGM VILA DO CONDE</t>
  </si>
  <si>
    <t>MJUF-2025-1380</t>
  </si>
  <si>
    <t>UNIC-2025-1384</t>
  </si>
  <si>
    <t>KARD-2025-1388</t>
  </si>
  <si>
    <t>14/09/2025  1200</t>
  </si>
  <si>
    <t>BELN-2025-1385</t>
  </si>
  <si>
    <t>GLORIOUS LEADER</t>
  </si>
  <si>
    <t>GRL-2025-1387</t>
  </si>
  <si>
    <t>C6VJ9</t>
  </si>
  <si>
    <t>047</t>
  </si>
  <si>
    <t>D MOTOR VEHICLES</t>
  </si>
  <si>
    <t>FAROUK M</t>
  </si>
  <si>
    <t>8P2365</t>
  </si>
  <si>
    <t>83/25</t>
  </si>
  <si>
    <t>PRIME ACE</t>
  </si>
  <si>
    <t>3FAT9</t>
  </si>
  <si>
    <t>93A/93B</t>
  </si>
  <si>
    <t>PROMINENT ACE</t>
  </si>
  <si>
    <t>7KLK</t>
  </si>
  <si>
    <t>179A/179B</t>
  </si>
  <si>
    <t>7573-3035</t>
  </si>
  <si>
    <t>LUCKY BLESSING</t>
  </si>
  <si>
    <t>3E4946</t>
  </si>
  <si>
    <t>0007S/0007N</t>
  </si>
  <si>
    <t>20/09/2025  1200</t>
  </si>
  <si>
    <t>L 300F/600MTS</t>
  </si>
  <si>
    <t>SC MONTREUX</t>
  </si>
  <si>
    <t>V7A2549</t>
  </si>
  <si>
    <t>0K108E1MA</t>
  </si>
  <si>
    <t>GLOBAL TOMORROW</t>
  </si>
  <si>
    <t>3FSV5</t>
  </si>
  <si>
    <t>082</t>
  </si>
  <si>
    <t>D STEEL COILS</t>
  </si>
  <si>
    <t>MARATHOPOLIS</t>
  </si>
  <si>
    <t>9HA3404</t>
  </si>
  <si>
    <t>537S/539N</t>
  </si>
  <si>
    <t xml:space="preserve">        1. 03.09.2025  0700   LAURA  101   6    CSA   D 200   L 150F</t>
  </si>
  <si>
    <t>SCMO-2025-1382</t>
  </si>
  <si>
    <t>LBLS-2025-1391</t>
  </si>
  <si>
    <t>L1X-2025-1308</t>
  </si>
  <si>
    <t>14/09/2025  2000</t>
  </si>
  <si>
    <t>D PALM OIL</t>
  </si>
  <si>
    <t>HAL</t>
  </si>
  <si>
    <t>19/09/2025  0600</t>
  </si>
  <si>
    <t>2506</t>
  </si>
  <si>
    <t>V7HF7</t>
  </si>
  <si>
    <t>NATY-2025-1395</t>
  </si>
  <si>
    <t>NAVE LUMINOSITY</t>
  </si>
  <si>
    <t>21/09/2025  1000</t>
  </si>
  <si>
    <t>KIRANA NAREE</t>
  </si>
  <si>
    <t>HSJK</t>
  </si>
  <si>
    <t>25S48/25S48A</t>
  </si>
  <si>
    <t>YAO TU</t>
  </si>
  <si>
    <t>BONO4</t>
  </si>
  <si>
    <t>2506/2506A</t>
  </si>
  <si>
    <t>17/09/2025  0600</t>
  </si>
  <si>
    <t>D CONTAINERS + 23PKGS</t>
  </si>
  <si>
    <t>CMA CGM KAILAS</t>
  </si>
  <si>
    <t>3ECM4</t>
  </si>
  <si>
    <t>0PN4TS1MA</t>
  </si>
  <si>
    <t>17/09/2025  0700</t>
  </si>
  <si>
    <t>L 200F</t>
  </si>
  <si>
    <t>TAI STRIDE</t>
  </si>
  <si>
    <t>5LAD6</t>
  </si>
  <si>
    <t>TS-01/2025</t>
  </si>
  <si>
    <t>TRXG-2025-1400</t>
  </si>
  <si>
    <t xml:space="preserve">MSC ADITI </t>
  </si>
  <si>
    <t>D5OA6</t>
  </si>
  <si>
    <t>L 15F/610MTS</t>
  </si>
  <si>
    <t>CCVD-2025-1393</t>
  </si>
  <si>
    <t>FARM-2025-1394</t>
  </si>
  <si>
    <t>CMA CGM CLEVELAND</t>
  </si>
  <si>
    <t>9HA6221</t>
  </si>
  <si>
    <t>0K10AE1MA</t>
  </si>
  <si>
    <t>CCLD-2025</t>
  </si>
  <si>
    <t>16/09/2025  0600</t>
  </si>
  <si>
    <t>IKRAAM TANGA 1</t>
  </si>
  <si>
    <t>5IM713</t>
  </si>
  <si>
    <t>049</t>
  </si>
  <si>
    <t>D 80F</t>
  </si>
  <si>
    <t>ZANZIBAR EXPRESS</t>
  </si>
  <si>
    <t>5IM396</t>
  </si>
  <si>
    <t>B0238S</t>
  </si>
  <si>
    <t>L 209F</t>
  </si>
  <si>
    <t>AMU JAMEEL</t>
  </si>
  <si>
    <t>D5WU3</t>
  </si>
  <si>
    <t>10S</t>
  </si>
  <si>
    <t>22/09/2025  2300</t>
  </si>
  <si>
    <t>LSL</t>
  </si>
  <si>
    <t>D 284F</t>
  </si>
  <si>
    <t>IPSEA COLOSSUS</t>
  </si>
  <si>
    <t>9V8715</t>
  </si>
  <si>
    <t>130/130A</t>
  </si>
  <si>
    <t>SSS</t>
  </si>
  <si>
    <t>D BULK GYPSUM</t>
  </si>
  <si>
    <t>ZANE-2025-1406</t>
  </si>
  <si>
    <t>IKRA-2025-1405</t>
  </si>
  <si>
    <t>AMUJ-2025-1401</t>
  </si>
  <si>
    <t>KRNE-2025-1407</t>
  </si>
  <si>
    <t>CAYA-2025-1402</t>
  </si>
  <si>
    <t>ZHUN-2025-1404</t>
  </si>
  <si>
    <t>ASIL-2025-1403</t>
  </si>
  <si>
    <t>X-PRESS ANTARES</t>
  </si>
  <si>
    <t>9V8345</t>
  </si>
  <si>
    <t>21/09/2025  0600</t>
  </si>
  <si>
    <t>RSS</t>
  </si>
  <si>
    <t>L 700F/1150MTS</t>
  </si>
  <si>
    <t>XPAN-2025-1408</t>
  </si>
  <si>
    <t>ESL DUBAI</t>
  </si>
  <si>
    <t>CQ2203</t>
  </si>
  <si>
    <t>02536N</t>
  </si>
  <si>
    <t>BFC</t>
  </si>
  <si>
    <t>L 490F/490MTS</t>
  </si>
  <si>
    <t>ZHONG GU ZHU HAI</t>
  </si>
  <si>
    <t>BQTL</t>
  </si>
  <si>
    <t>25005W/25005E</t>
  </si>
  <si>
    <t>BLP</t>
  </si>
  <si>
    <t>L 4F/700MTS</t>
  </si>
  <si>
    <t>SOLAR CATIE</t>
  </si>
  <si>
    <t>D5YW7</t>
  </si>
  <si>
    <t>D V-POWER @SOT JETTY</t>
  </si>
  <si>
    <t>PRAC-2025-1342</t>
  </si>
  <si>
    <t>IPCO-2025-1414</t>
  </si>
  <si>
    <t>8741-2025-1410</t>
  </si>
  <si>
    <t>ZGHU-2025-1417</t>
  </si>
  <si>
    <t>CGKA-2025-1412</t>
  </si>
  <si>
    <t>ESI-2025-1413</t>
  </si>
  <si>
    <t>MEZA-2025</t>
  </si>
  <si>
    <t>5LBN9</t>
  </si>
  <si>
    <t>JO535A-JO535R</t>
  </si>
  <si>
    <t>OFS</t>
  </si>
  <si>
    <t>L 130F/150MTS</t>
  </si>
  <si>
    <t>25012W</t>
  </si>
  <si>
    <t>MSC ELIZABETH III</t>
  </si>
  <si>
    <t>MSC CAGLIARI IV</t>
  </si>
  <si>
    <t>A8KW9</t>
  </si>
  <si>
    <t>JL536A-JL538R</t>
  </si>
  <si>
    <t>L 180F/1100MTS</t>
  </si>
  <si>
    <t>20/09/2025  0800</t>
  </si>
  <si>
    <t>22/09/2025  1400</t>
  </si>
  <si>
    <t>17/09/2025  2300</t>
  </si>
  <si>
    <t>TAIS-2025-1418</t>
  </si>
  <si>
    <t>ARZIN</t>
  </si>
  <si>
    <t>EPBZ4</t>
  </si>
  <si>
    <t>SAS1137S</t>
  </si>
  <si>
    <t>L 63F/300MTS</t>
  </si>
  <si>
    <t>202510</t>
  </si>
  <si>
    <t>ES HONESTY</t>
  </si>
  <si>
    <t>3FTR</t>
  </si>
  <si>
    <t>18/09/2025  1800</t>
  </si>
  <si>
    <t>D BULK CANOLA SEEDS</t>
  </si>
  <si>
    <t xml:space="preserve">10.    WAITERS  FOR   SOT                            </t>
  </si>
  <si>
    <t>11.     OTHERS</t>
  </si>
  <si>
    <t xml:space="preserve">12.     BARGES </t>
  </si>
  <si>
    <t>AZIN-2025-1423</t>
  </si>
  <si>
    <t>MCGL-2025-1420</t>
  </si>
  <si>
    <t>SOTI-2025-1424</t>
  </si>
  <si>
    <t>YATU-2025-1419</t>
  </si>
  <si>
    <t xml:space="preserve">        1. 10.09.2025  0435   ALPHA TRANSPORTER  51.4   5    AOL   L 11   11 UNITS - CAT</t>
  </si>
  <si>
    <t xml:space="preserve">         1. 10.09.2025  0820  SANANA  183  10.5  STR  D  32,000  FUEL OIL@MBARAKI WHARF &amp; SOT JETTY</t>
  </si>
  <si>
    <t>23/09/2025  0600</t>
  </si>
  <si>
    <t>KOTA SINGA</t>
  </si>
  <si>
    <t>9V2131</t>
  </si>
  <si>
    <t>KSNG0534W/KSNG0534E</t>
  </si>
  <si>
    <t>26/09/2025  1700</t>
  </si>
  <si>
    <t>L 755F/1250MTS</t>
  </si>
  <si>
    <t>AWIE SALAMA 15</t>
  </si>
  <si>
    <t>5IM234</t>
  </si>
  <si>
    <t>B0441S</t>
  </si>
  <si>
    <t>15/09/2025  1000</t>
  </si>
  <si>
    <t>L 40F</t>
  </si>
  <si>
    <t>XIN YANG SHAN</t>
  </si>
  <si>
    <t>BPBL</t>
  </si>
  <si>
    <t>211W</t>
  </si>
  <si>
    <t>COS</t>
  </si>
  <si>
    <t>L 800F/900MTS</t>
  </si>
  <si>
    <t xml:space="preserve">        2. 09.09.2025  1145   ZAMBEZI   74   5    AOL   D 65   D 38F/14MTS</t>
  </si>
  <si>
    <t xml:space="preserve">         1. 11.09.2025  0900  XIN HAI TONG 35  190  10.5  STR  D  45,000 BULK WHEAT</t>
  </si>
  <si>
    <t xml:space="preserve">        1. 06.09.2025  0930   MSC JEANNE IV   260  11.3   MSC   D 987   L 408F/1000MTS</t>
  </si>
  <si>
    <t xml:space="preserve">        2.09.09.2025  2200   CAIRO PYRAMID  182   9.3   SMK   D 450   L 755F</t>
  </si>
  <si>
    <t xml:space="preserve">        3.07.09.2025  1400   SEATRADE PERU  172   9.7   COS   D 450   L 150F/500MTS</t>
  </si>
  <si>
    <t>BAO YI</t>
  </si>
  <si>
    <t>3E7641</t>
  </si>
  <si>
    <t>105826</t>
  </si>
  <si>
    <t>ZUHRA II</t>
  </si>
  <si>
    <t>51M560</t>
  </si>
  <si>
    <t>B0442S</t>
  </si>
  <si>
    <t>25/09/2025  1000</t>
  </si>
  <si>
    <t>27/09/2025  2300</t>
  </si>
  <si>
    <t>18/09/2025  1200</t>
  </si>
  <si>
    <t>20/09/2025  1000</t>
  </si>
  <si>
    <t>21/09/2025  1500</t>
  </si>
  <si>
    <t>19/09/2025  2300</t>
  </si>
  <si>
    <t>16/09/2025  1500</t>
  </si>
  <si>
    <t>17/09/2025  2100</t>
  </si>
  <si>
    <t>18/09/2025  2300</t>
  </si>
  <si>
    <t>14/09/2025  2030</t>
  </si>
  <si>
    <t>17/09/2025  1600</t>
  </si>
  <si>
    <t>17/09/2025  1300</t>
  </si>
  <si>
    <t>17/09/2025  1200</t>
  </si>
  <si>
    <t>CMA CGM FORT ST GEORGES</t>
  </si>
  <si>
    <t>9HA5067</t>
  </si>
  <si>
    <t>02SLQN1MA</t>
  </si>
  <si>
    <t>23/09/2025  0700</t>
  </si>
  <si>
    <t>BW TOKYO</t>
  </si>
  <si>
    <t>9VVD3</t>
  </si>
  <si>
    <t>90/25</t>
  </si>
  <si>
    <t>D BUTANE @AGOL</t>
  </si>
  <si>
    <t>9950-2025-1432</t>
  </si>
  <si>
    <t>ESSY-2025-1426</t>
  </si>
  <si>
    <t>CCFG-2025</t>
  </si>
  <si>
    <t>XYSN-2025-1429</t>
  </si>
  <si>
    <t>KSNG-2025-1427</t>
  </si>
  <si>
    <t>SIMPLE HONESTY</t>
  </si>
  <si>
    <t>D5QP6</t>
  </si>
  <si>
    <t>SH-02/2025</t>
  </si>
  <si>
    <t>HNTY-2025</t>
  </si>
  <si>
    <t>D GENERAL CARGO + CONTAINERS</t>
  </si>
  <si>
    <t xml:space="preserve">      14.09.2025       HW   0814      3.0      HW             2035    2.2      LW      0135     0.8       LW     1439     1.0</t>
  </si>
  <si>
    <t>28/09/2025  2300</t>
  </si>
  <si>
    <t>ENDURANCE</t>
  </si>
  <si>
    <t>WDE9586</t>
  </si>
  <si>
    <t>NB552/EB552</t>
  </si>
  <si>
    <t>28/09/2025  0600</t>
  </si>
  <si>
    <t>PETRA II</t>
  </si>
  <si>
    <t>T8A2789</t>
  </si>
  <si>
    <t>R1125-R1125</t>
  </si>
  <si>
    <t>22/09/2025  1500</t>
  </si>
  <si>
    <t>AOL</t>
  </si>
  <si>
    <t>L 140F</t>
  </si>
  <si>
    <t>LAKE TAZAWA</t>
  </si>
  <si>
    <t>5LJZ9</t>
  </si>
  <si>
    <t>007</t>
  </si>
  <si>
    <t>26/09/2025  0600</t>
  </si>
  <si>
    <t>DSS</t>
  </si>
  <si>
    <t>BTYO-2025-1434</t>
  </si>
  <si>
    <t xml:space="preserve">        4.10.09.2025  0530   INTERASIA ENGAGE  186   10.3   ISS   D 800   L 500F</t>
  </si>
  <si>
    <t>14/09/2025  0800</t>
  </si>
  <si>
    <t>15/09/2025  1500</t>
  </si>
  <si>
    <t>13/09/2025  2300</t>
  </si>
  <si>
    <t>KMTC QINGDAO</t>
  </si>
  <si>
    <t>DSQT9</t>
  </si>
  <si>
    <t>2505E</t>
  </si>
  <si>
    <t>25/09/2025  0900</t>
  </si>
  <si>
    <t>L 200F/800MTS</t>
  </si>
  <si>
    <t>KMQD-2025-1436</t>
  </si>
  <si>
    <t>WSM-2025-1428</t>
  </si>
  <si>
    <t>9243-2025-1431</t>
  </si>
  <si>
    <t>BAYI-2025-1435</t>
  </si>
  <si>
    <t>EDUC-2025-1433</t>
  </si>
  <si>
    <t>19/09/2025  1300</t>
  </si>
  <si>
    <t>14/09/2025  1600</t>
  </si>
  <si>
    <t>LAWA-2025</t>
  </si>
  <si>
    <t>17/09/2025  1000</t>
  </si>
  <si>
    <t>17/09/2025  2000</t>
  </si>
  <si>
    <t>ALPHA KIRAWIRA</t>
  </si>
  <si>
    <t>T8A2185</t>
  </si>
  <si>
    <t>R1825-R1825</t>
  </si>
  <si>
    <t>L 54F</t>
  </si>
  <si>
    <t>ZAYAN</t>
  </si>
  <si>
    <t>5IM327</t>
  </si>
  <si>
    <t>15/09/2025  1400</t>
  </si>
  <si>
    <t>L TRANSHIPMENT CARGO</t>
  </si>
  <si>
    <t>MISS JANE</t>
  </si>
  <si>
    <t>5ZAAV</t>
  </si>
  <si>
    <t>03/25</t>
  </si>
  <si>
    <t>HUSBANDRY @LIWATONI JETTY</t>
  </si>
  <si>
    <t>14/09/2025  0900</t>
  </si>
  <si>
    <t>IB535A-IB535A</t>
  </si>
  <si>
    <t>MAIT-2025-1422</t>
  </si>
  <si>
    <t>4908-2025-1438</t>
  </si>
  <si>
    <t>B0443S</t>
  </si>
  <si>
    <t>ZAYA-2025-1439</t>
  </si>
  <si>
    <t xml:space="preserve">      15.09.2025       HW   0923      2.7      HW             2225    2.0      LW      0224     1.1       LW     1619     1.3  </t>
  </si>
  <si>
    <t xml:space="preserve">                                                                                                                 SHIPS EXPECTED IN THE NEXT 14 DAYS FROM  14TH   SEPTMEBER-2025      </t>
  </si>
  <si>
    <t>IBED</t>
  </si>
  <si>
    <t>92/25</t>
  </si>
  <si>
    <t>D UNITS+PACKAGES</t>
  </si>
  <si>
    <t>GRAI-2025</t>
  </si>
  <si>
    <t>GRANDE SHAGHAI</t>
  </si>
  <si>
    <t>14/09/2025  1500</t>
  </si>
  <si>
    <t>14/09/2025  1700</t>
  </si>
  <si>
    <t xml:space="preserve">        1. 06.09.2025  0830   MSC CAIRO IV  260 11.7   MSC   D 679   L 11F/508MTS</t>
  </si>
  <si>
    <t xml:space="preserve">        2.09.09.2025  1700   MSC ELBA III  231   10   MSC   D 1108   L 8F/1100MTS</t>
  </si>
  <si>
    <t xml:space="preserve">        3.10.09.2025  0915   JOLLY AREGENTO 264   10   MES   D 245   L 175F/700MTS</t>
  </si>
  <si>
    <t xml:space="preserve">        4.10.09.2025  2200   NORDERNEY  172   10.2   ONE   D 350   L 350MTS</t>
  </si>
  <si>
    <t xml:space="preserve">        5.11.09.2025  0600   JOLLY GIADA  260   11.5   MES   D 1016   L 40F/300MTS</t>
  </si>
  <si>
    <t xml:space="preserve">        6.11.09.2025  0500   BSG BARBADOS  222   11.25   MAE   D 1610   L 100F/500MTS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</si>
</sst>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7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1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11" fontId="2" fillId="2" borderId="2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4" xfId="0" applyNumberFormat="1" applyFont="1" applyBorder="1"/>
    <xf numFmtId="11" fontId="2" fillId="0" borderId="5" xfId="0" applyNumberFormat="1" applyFont="1" applyBorder="1" applyAlignment="1">
      <alignment horizontal="left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3" xfId="0" applyFont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</cellXfs>
  <cellStyles count="611">
    <cellStyle name="Normal" xfId="0" builtinId="0"/>
    <cellStyle name="Normal 10" xfId="1"/>
    <cellStyle name="Normal 10 2" xfId="2"/>
    <cellStyle name="Normal 11" xfId="3"/>
    <cellStyle name="Normal 11 2" xfId="4"/>
    <cellStyle name="Normal 12" xfId="5"/>
    <cellStyle name="Normal 12 2" xfId="6"/>
    <cellStyle name="Normal 13" xfId="7"/>
    <cellStyle name="Normal 13 2" xfId="8"/>
    <cellStyle name="Normal 13 2 2" xfId="9"/>
    <cellStyle name="Normal 13 2 2 2" xfId="10"/>
    <cellStyle name="Normal 13 2 2 2 2" xfId="11"/>
    <cellStyle name="Normal 13 2 2 2 2 2" xfId="12"/>
    <cellStyle name="Normal 13 2 2 2 3" xfId="13"/>
    <cellStyle name="Normal 13 2 2 3" xfId="14"/>
    <cellStyle name="Normal 13 2 2 3 2" xfId="15"/>
    <cellStyle name="Normal 13 2 2 3 2 2" xfId="16"/>
    <cellStyle name="Normal 13 2 2 3 3" xfId="17"/>
    <cellStyle name="Normal 13 2 2 4" xfId="18"/>
    <cellStyle name="Normal 13 2 2 4 2" xfId="19"/>
    <cellStyle name="Normal 13 2 2 4 2 2" xfId="20"/>
    <cellStyle name="Normal 13 2 2 4 3" xfId="21"/>
    <cellStyle name="Normal 13 2 2 5" xfId="22"/>
    <cellStyle name="Normal 13 2 2 5 2" xfId="23"/>
    <cellStyle name="Normal 13 2 2 6" xfId="24"/>
    <cellStyle name="Normal 13 2 3" xfId="25"/>
    <cellStyle name="Normal 13 2 3 2" xfId="26"/>
    <cellStyle name="Normal 13 2 3 2 2" xfId="27"/>
    <cellStyle name="Normal 13 2 3 3" xfId="28"/>
    <cellStyle name="Normal 13 2 4" xfId="29"/>
    <cellStyle name="Normal 13 2 4 2" xfId="30"/>
    <cellStyle name="Normal 13 2 4 2 2" xfId="31"/>
    <cellStyle name="Normal 13 2 4 3" xfId="32"/>
    <cellStyle name="Normal 13 2 5" xfId="33"/>
    <cellStyle name="Normal 13 2 5 2" xfId="34"/>
    <cellStyle name="Normal 13 2 5 2 2" xfId="35"/>
    <cellStyle name="Normal 13 2 5 3" xfId="36"/>
    <cellStyle name="Normal 13 2 6" xfId="37"/>
    <cellStyle name="Normal 13 2 6 2" xfId="38"/>
    <cellStyle name="Normal 13 2 7" xfId="39"/>
    <cellStyle name="Normal 13 3" xfId="40"/>
    <cellStyle name="Normal 13 3 2" xfId="41"/>
    <cellStyle name="Normal 13 3 2 2" xfId="42"/>
    <cellStyle name="Normal 13 3 2 2 2" xfId="43"/>
    <cellStyle name="Normal 13 3 2 3" xfId="44"/>
    <cellStyle name="Normal 13 3 3" xfId="45"/>
    <cellStyle name="Normal 13 3 3 2" xfId="46"/>
    <cellStyle name="Normal 13 3 3 2 2" xfId="47"/>
    <cellStyle name="Normal 13 3 3 3" xfId="48"/>
    <cellStyle name="Normal 13 3 4" xfId="49"/>
    <cellStyle name="Normal 13 3 4 2" xfId="50"/>
    <cellStyle name="Normal 13 3 4 2 2" xfId="51"/>
    <cellStyle name="Normal 13 3 4 3" xfId="52"/>
    <cellStyle name="Normal 13 3 5" xfId="53"/>
    <cellStyle name="Normal 13 3 5 2" xfId="54"/>
    <cellStyle name="Normal 13 3 6" xfId="55"/>
    <cellStyle name="Normal 13 4" xfId="56"/>
    <cellStyle name="Normal 13 4 2" xfId="57"/>
    <cellStyle name="Normal 13 4 2 2" xfId="58"/>
    <cellStyle name="Normal 13 4 3" xfId="59"/>
    <cellStyle name="Normal 13 5" xfId="60"/>
    <cellStyle name="Normal 13 5 2" xfId="61"/>
    <cellStyle name="Normal 13 5 2 2" xfId="62"/>
    <cellStyle name="Normal 13 5 3" xfId="63"/>
    <cellStyle name="Normal 13 6" xfId="64"/>
    <cellStyle name="Normal 13 6 2" xfId="65"/>
    <cellStyle name="Normal 13 6 2 2" xfId="66"/>
    <cellStyle name="Normal 13 6 3" xfId="67"/>
    <cellStyle name="Normal 13 7" xfId="68"/>
    <cellStyle name="Normal 13 7 2" xfId="69"/>
    <cellStyle name="Normal 13 8" xfId="70"/>
    <cellStyle name="Normal 14" xfId="71"/>
    <cellStyle name="Normal 14 2" xfId="72"/>
    <cellStyle name="Normal 15" xfId="73"/>
    <cellStyle name="Normal 15 2" xfId="74"/>
    <cellStyle name="Normal 16" xfId="75"/>
    <cellStyle name="Normal 16 2" xfId="76"/>
    <cellStyle name="Normal 17" xfId="77"/>
    <cellStyle name="Normal 17 2" xfId="78"/>
    <cellStyle name="Normal 18" xfId="79"/>
    <cellStyle name="Normal 19" xfId="80"/>
    <cellStyle name="Normal 2" xfId="81"/>
    <cellStyle name="Normal 2 10" xfId="82"/>
    <cellStyle name="Normal 2 10 2" xfId="83"/>
    <cellStyle name="Normal 2 10 2 2" xfId="84"/>
    <cellStyle name="Normal 2 10 3" xfId="85"/>
    <cellStyle name="Normal 2 11" xfId="86"/>
    <cellStyle name="Normal 2 11 2" xfId="87"/>
    <cellStyle name="Normal 2 12" xfId="88"/>
    <cellStyle name="Normal 2 2" xfId="89"/>
    <cellStyle name="Normal 2 2 2" xfId="90"/>
    <cellStyle name="Normal 2 2 2 2" xfId="91"/>
    <cellStyle name="Normal 2 2 2 2 2" xfId="92"/>
    <cellStyle name="Normal 2 2 2 2 2 2" xfId="93"/>
    <cellStyle name="Normal 2 2 2 2 2 2 2" xfId="94"/>
    <cellStyle name="Normal 2 2 2 2 2 2 2 2" xfId="95"/>
    <cellStyle name="Normal 2 2 2 2 2 2 3" xfId="96"/>
    <cellStyle name="Normal 2 2 2 2 2 3" xfId="97"/>
    <cellStyle name="Normal 2 2 2 2 2 3 2" xfId="98"/>
    <cellStyle name="Normal 2 2 2 2 2 3 2 2" xfId="99"/>
    <cellStyle name="Normal 2 2 2 2 2 3 3" xfId="100"/>
    <cellStyle name="Normal 2 2 2 2 2 4" xfId="101"/>
    <cellStyle name="Normal 2 2 2 2 2 4 2" xfId="102"/>
    <cellStyle name="Normal 2 2 2 2 2 4 2 2" xfId="103"/>
    <cellStyle name="Normal 2 2 2 2 2 4 3" xfId="104"/>
    <cellStyle name="Normal 2 2 2 2 2 5" xfId="105"/>
    <cellStyle name="Normal 2 2 2 2 2 5 2" xfId="106"/>
    <cellStyle name="Normal 2 2 2 2 2 6" xfId="107"/>
    <cellStyle name="Normal 2 2 2 2 3" xfId="108"/>
    <cellStyle name="Normal 2 2 2 2 3 2" xfId="109"/>
    <cellStyle name="Normal 2 2 2 2 3 2 2" xfId="110"/>
    <cellStyle name="Normal 2 2 2 2 3 3" xfId="111"/>
    <cellStyle name="Normal 2 2 2 2 4" xfId="112"/>
    <cellStyle name="Normal 2 2 2 2 4 2" xfId="113"/>
    <cellStyle name="Normal 2 2 2 2 4 2 2" xfId="114"/>
    <cellStyle name="Normal 2 2 2 2 4 3" xfId="115"/>
    <cellStyle name="Normal 2 2 2 2 5" xfId="116"/>
    <cellStyle name="Normal 2 2 2 2 5 2" xfId="117"/>
    <cellStyle name="Normal 2 2 2 2 5 2 2" xfId="118"/>
    <cellStyle name="Normal 2 2 2 2 5 3" xfId="119"/>
    <cellStyle name="Normal 2 2 2 2 6" xfId="120"/>
    <cellStyle name="Normal 2 2 2 2 6 2" xfId="121"/>
    <cellStyle name="Normal 2 2 2 2 7" xfId="122"/>
    <cellStyle name="Normal 2 2 2 3" xfId="123"/>
    <cellStyle name="Normal 2 2 2 3 2" xfId="124"/>
    <cellStyle name="Normal 2 2 2 3 2 2" xfId="125"/>
    <cellStyle name="Normal 2 2 2 3 2 2 2" xfId="126"/>
    <cellStyle name="Normal 2 2 2 3 2 3" xfId="127"/>
    <cellStyle name="Normal 2 2 2 3 3" xfId="128"/>
    <cellStyle name="Normal 2 2 2 3 3 2" xfId="129"/>
    <cellStyle name="Normal 2 2 2 3 3 2 2" xfId="130"/>
    <cellStyle name="Normal 2 2 2 3 3 3" xfId="131"/>
    <cellStyle name="Normal 2 2 2 3 4" xfId="132"/>
    <cellStyle name="Normal 2 2 2 3 4 2" xfId="133"/>
    <cellStyle name="Normal 2 2 2 3 4 2 2" xfId="134"/>
    <cellStyle name="Normal 2 2 2 3 4 3" xfId="135"/>
    <cellStyle name="Normal 2 2 2 3 5" xfId="136"/>
    <cellStyle name="Normal 2 2 2 3 5 2" xfId="137"/>
    <cellStyle name="Normal 2 2 2 3 6" xfId="138"/>
    <cellStyle name="Normal 2 2 2 4" xfId="139"/>
    <cellStyle name="Normal 2 2 2 4 2" xfId="140"/>
    <cellStyle name="Normal 2 2 2 4 2 2" xfId="141"/>
    <cellStyle name="Normal 2 2 2 4 3" xfId="142"/>
    <cellStyle name="Normal 2 2 2 5" xfId="143"/>
    <cellStyle name="Normal 2 2 2 5 2" xfId="144"/>
    <cellStyle name="Normal 2 2 2 5 2 2" xfId="145"/>
    <cellStyle name="Normal 2 2 2 5 3" xfId="146"/>
    <cellStyle name="Normal 2 2 2 6" xfId="147"/>
    <cellStyle name="Normal 2 2 2 6 2" xfId="148"/>
    <cellStyle name="Normal 2 2 2 6 2 2" xfId="149"/>
    <cellStyle name="Normal 2 2 2 6 3" xfId="150"/>
    <cellStyle name="Normal 2 2 2 7" xfId="151"/>
    <cellStyle name="Normal 2 2 2 7 2" xfId="152"/>
    <cellStyle name="Normal 2 2 2 8" xfId="153"/>
    <cellStyle name="Normal 2 2 3" xfId="154"/>
    <cellStyle name="Normal 2 2 3 2" xfId="155"/>
    <cellStyle name="Normal 2 2 3 2 2" xfId="156"/>
    <cellStyle name="Normal 2 2 3 2 2 2" xfId="157"/>
    <cellStyle name="Normal 2 2 3 2 2 2 2" xfId="158"/>
    <cellStyle name="Normal 2 2 3 2 2 3" xfId="159"/>
    <cellStyle name="Normal 2 2 3 2 3" xfId="160"/>
    <cellStyle name="Normal 2 2 3 2 3 2" xfId="161"/>
    <cellStyle name="Normal 2 2 3 2 3 2 2" xfId="162"/>
    <cellStyle name="Normal 2 2 3 2 3 3" xfId="163"/>
    <cellStyle name="Normal 2 2 3 2 4" xfId="164"/>
    <cellStyle name="Normal 2 2 3 2 4 2" xfId="165"/>
    <cellStyle name="Normal 2 2 3 2 4 2 2" xfId="166"/>
    <cellStyle name="Normal 2 2 3 2 4 3" xfId="167"/>
    <cellStyle name="Normal 2 2 3 2 5" xfId="168"/>
    <cellStyle name="Normal 2 2 3 2 5 2" xfId="169"/>
    <cellStyle name="Normal 2 2 3 2 6" xfId="170"/>
    <cellStyle name="Normal 2 2 3 3" xfId="171"/>
    <cellStyle name="Normal 2 2 3 3 2" xfId="172"/>
    <cellStyle name="Normal 2 2 3 3 2 2" xfId="173"/>
    <cellStyle name="Normal 2 2 3 3 3" xfId="174"/>
    <cellStyle name="Normal 2 2 3 4" xfId="175"/>
    <cellStyle name="Normal 2 2 3 4 2" xfId="176"/>
    <cellStyle name="Normal 2 2 3 4 2 2" xfId="177"/>
    <cellStyle name="Normal 2 2 3 4 3" xfId="178"/>
    <cellStyle name="Normal 2 2 3 5" xfId="179"/>
    <cellStyle name="Normal 2 2 3 5 2" xfId="180"/>
    <cellStyle name="Normal 2 2 3 5 2 2" xfId="181"/>
    <cellStyle name="Normal 2 2 3 5 3" xfId="182"/>
    <cellStyle name="Normal 2 2 3 6" xfId="183"/>
    <cellStyle name="Normal 2 2 3 6 2" xfId="184"/>
    <cellStyle name="Normal 2 2 3 7" xfId="185"/>
    <cellStyle name="Normal 2 2 4" xfId="186"/>
    <cellStyle name="Normal 2 2 4 2" xfId="187"/>
    <cellStyle name="Normal 2 2 4 2 2" xfId="188"/>
    <cellStyle name="Normal 2 2 4 2 2 2" xfId="189"/>
    <cellStyle name="Normal 2 2 4 2 3" xfId="190"/>
    <cellStyle name="Normal 2 2 4 3" xfId="191"/>
    <cellStyle name="Normal 2 2 4 3 2" xfId="192"/>
    <cellStyle name="Normal 2 2 4 3 2 2" xfId="193"/>
    <cellStyle name="Normal 2 2 4 3 3" xfId="194"/>
    <cellStyle name="Normal 2 2 4 4" xfId="195"/>
    <cellStyle name="Normal 2 2 4 4 2" xfId="196"/>
    <cellStyle name="Normal 2 2 4 4 2 2" xfId="197"/>
    <cellStyle name="Normal 2 2 4 4 3" xfId="198"/>
    <cellStyle name="Normal 2 2 4 5" xfId="199"/>
    <cellStyle name="Normal 2 2 4 5 2" xfId="200"/>
    <cellStyle name="Normal 2 2 4 6" xfId="201"/>
    <cellStyle name="Normal 2 2 5" xfId="202"/>
    <cellStyle name="Normal 2 2 5 2" xfId="203"/>
    <cellStyle name="Normal 2 2 5 2 2" xfId="204"/>
    <cellStyle name="Normal 2 2 5 3" xfId="205"/>
    <cellStyle name="Normal 2 2 6" xfId="206"/>
    <cellStyle name="Normal 2 2 6 2" xfId="207"/>
    <cellStyle name="Normal 2 2 6 2 2" xfId="208"/>
    <cellStyle name="Normal 2 2 6 3" xfId="209"/>
    <cellStyle name="Normal 2 2 7" xfId="210"/>
    <cellStyle name="Normal 2 2 7 2" xfId="211"/>
    <cellStyle name="Normal 2 2 7 2 2" xfId="212"/>
    <cellStyle name="Normal 2 2 7 3" xfId="213"/>
    <cellStyle name="Normal 2 2 8" xfId="214"/>
    <cellStyle name="Normal 2 2 8 2" xfId="215"/>
    <cellStyle name="Normal 2 2 9" xfId="216"/>
    <cellStyle name="Normal 2 3" xfId="217"/>
    <cellStyle name="Normal 2 4" xfId="218"/>
    <cellStyle name="Normal 2 4 2" xfId="219"/>
    <cellStyle name="Normal 2 4 2 2" xfId="220"/>
    <cellStyle name="Normal 2 4 2 2 2" xfId="221"/>
    <cellStyle name="Normal 2 4 2 2 2 2" xfId="222"/>
    <cellStyle name="Normal 2 4 2 2 2 2 2" xfId="223"/>
    <cellStyle name="Normal 2 4 2 2 2 2 2 2" xfId="224"/>
    <cellStyle name="Normal 2 4 2 2 2 2 3" xfId="225"/>
    <cellStyle name="Normal 2 4 2 2 2 3" xfId="226"/>
    <cellStyle name="Normal 2 4 2 2 2 3 2" xfId="227"/>
    <cellStyle name="Normal 2 4 2 2 2 3 2 2" xfId="228"/>
    <cellStyle name="Normal 2 4 2 2 2 3 3" xfId="229"/>
    <cellStyle name="Normal 2 4 2 2 2 4" xfId="230"/>
    <cellStyle name="Normal 2 4 2 2 2 4 2" xfId="231"/>
    <cellStyle name="Normal 2 4 2 2 2 4 2 2" xfId="232"/>
    <cellStyle name="Normal 2 4 2 2 2 4 3" xfId="233"/>
    <cellStyle name="Normal 2 4 2 2 2 5" xfId="234"/>
    <cellStyle name="Normal 2 4 2 2 2 5 2" xfId="235"/>
    <cellStyle name="Normal 2 4 2 2 2 6" xfId="236"/>
    <cellStyle name="Normal 2 4 2 2 3" xfId="237"/>
    <cellStyle name="Normal 2 4 2 2 3 2" xfId="238"/>
    <cellStyle name="Normal 2 4 2 2 3 2 2" xfId="239"/>
    <cellStyle name="Normal 2 4 2 2 3 3" xfId="240"/>
    <cellStyle name="Normal 2 4 2 2 4" xfId="241"/>
    <cellStyle name="Normal 2 4 2 2 4 2" xfId="242"/>
    <cellStyle name="Normal 2 4 2 2 4 2 2" xfId="243"/>
    <cellStyle name="Normal 2 4 2 2 4 3" xfId="244"/>
    <cellStyle name="Normal 2 4 2 2 5" xfId="245"/>
    <cellStyle name="Normal 2 4 2 2 5 2" xfId="246"/>
    <cellStyle name="Normal 2 4 2 2 5 2 2" xfId="247"/>
    <cellStyle name="Normal 2 4 2 2 5 3" xfId="248"/>
    <cellStyle name="Normal 2 4 2 2 6" xfId="249"/>
    <cellStyle name="Normal 2 4 2 2 6 2" xfId="250"/>
    <cellStyle name="Normal 2 4 2 2 7" xfId="251"/>
    <cellStyle name="Normal 2 4 2 3" xfId="252"/>
    <cellStyle name="Normal 2 4 2 3 2" xfId="253"/>
    <cellStyle name="Normal 2 4 2 3 2 2" xfId="254"/>
    <cellStyle name="Normal 2 4 2 3 2 2 2" xfId="255"/>
    <cellStyle name="Normal 2 4 2 3 2 3" xfId="256"/>
    <cellStyle name="Normal 2 4 2 3 3" xfId="257"/>
    <cellStyle name="Normal 2 4 2 3 3 2" xfId="258"/>
    <cellStyle name="Normal 2 4 2 3 3 2 2" xfId="259"/>
    <cellStyle name="Normal 2 4 2 3 3 3" xfId="260"/>
    <cellStyle name="Normal 2 4 2 3 4" xfId="261"/>
    <cellStyle name="Normal 2 4 2 3 4 2" xfId="262"/>
    <cellStyle name="Normal 2 4 2 3 4 2 2" xfId="263"/>
    <cellStyle name="Normal 2 4 2 3 4 3" xfId="264"/>
    <cellStyle name="Normal 2 4 2 3 5" xfId="265"/>
    <cellStyle name="Normal 2 4 2 3 5 2" xfId="266"/>
    <cellStyle name="Normal 2 4 2 3 6" xfId="267"/>
    <cellStyle name="Normal 2 4 2 4" xfId="268"/>
    <cellStyle name="Normal 2 4 2 4 2" xfId="269"/>
    <cellStyle name="Normal 2 4 2 4 2 2" xfId="270"/>
    <cellStyle name="Normal 2 4 2 4 3" xfId="271"/>
    <cellStyle name="Normal 2 4 2 5" xfId="272"/>
    <cellStyle name="Normal 2 4 2 5 2" xfId="273"/>
    <cellStyle name="Normal 2 4 2 5 2 2" xfId="274"/>
    <cellStyle name="Normal 2 4 2 5 3" xfId="275"/>
    <cellStyle name="Normal 2 4 2 6" xfId="276"/>
    <cellStyle name="Normal 2 4 2 6 2" xfId="277"/>
    <cellStyle name="Normal 2 4 2 6 2 2" xfId="278"/>
    <cellStyle name="Normal 2 4 2 6 3" xfId="279"/>
    <cellStyle name="Normal 2 4 2 7" xfId="280"/>
    <cellStyle name="Normal 2 4 2 7 2" xfId="281"/>
    <cellStyle name="Normal 2 4 2 8" xfId="282"/>
    <cellStyle name="Normal 2 4 3" xfId="283"/>
    <cellStyle name="Normal 2 4 3 2" xfId="284"/>
    <cellStyle name="Normal 2 4 3 2 2" xfId="285"/>
    <cellStyle name="Normal 2 4 3 2 2 2" xfId="286"/>
    <cellStyle name="Normal 2 4 3 2 2 2 2" xfId="287"/>
    <cellStyle name="Normal 2 4 3 2 2 3" xfId="288"/>
    <cellStyle name="Normal 2 4 3 2 3" xfId="289"/>
    <cellStyle name="Normal 2 4 3 2 3 2" xfId="290"/>
    <cellStyle name="Normal 2 4 3 2 3 2 2" xfId="291"/>
    <cellStyle name="Normal 2 4 3 2 3 3" xfId="292"/>
    <cellStyle name="Normal 2 4 3 2 4" xfId="293"/>
    <cellStyle name="Normal 2 4 3 2 4 2" xfId="294"/>
    <cellStyle name="Normal 2 4 3 2 4 2 2" xfId="295"/>
    <cellStyle name="Normal 2 4 3 2 4 3" xfId="296"/>
    <cellStyle name="Normal 2 4 3 2 5" xfId="297"/>
    <cellStyle name="Normal 2 4 3 2 5 2" xfId="298"/>
    <cellStyle name="Normal 2 4 3 2 6" xfId="299"/>
    <cellStyle name="Normal 2 4 3 3" xfId="300"/>
    <cellStyle name="Normal 2 4 3 3 2" xfId="301"/>
    <cellStyle name="Normal 2 4 3 3 2 2" xfId="302"/>
    <cellStyle name="Normal 2 4 3 3 3" xfId="303"/>
    <cellStyle name="Normal 2 4 3 4" xfId="304"/>
    <cellStyle name="Normal 2 4 3 4 2" xfId="305"/>
    <cellStyle name="Normal 2 4 3 4 2 2" xfId="306"/>
    <cellStyle name="Normal 2 4 3 4 3" xfId="307"/>
    <cellStyle name="Normal 2 4 3 5" xfId="308"/>
    <cellStyle name="Normal 2 4 3 5 2" xfId="309"/>
    <cellStyle name="Normal 2 4 3 5 2 2" xfId="310"/>
    <cellStyle name="Normal 2 4 3 5 3" xfId="311"/>
    <cellStyle name="Normal 2 4 3 6" xfId="312"/>
    <cellStyle name="Normal 2 4 3 6 2" xfId="313"/>
    <cellStyle name="Normal 2 4 3 7" xfId="314"/>
    <cellStyle name="Normal 2 4 4" xfId="315"/>
    <cellStyle name="Normal 2 4 4 2" xfId="316"/>
    <cellStyle name="Normal 2 4 4 2 2" xfId="317"/>
    <cellStyle name="Normal 2 4 4 2 2 2" xfId="318"/>
    <cellStyle name="Normal 2 4 4 2 3" xfId="319"/>
    <cellStyle name="Normal 2 4 4 3" xfId="320"/>
    <cellStyle name="Normal 2 4 4 3 2" xfId="321"/>
    <cellStyle name="Normal 2 4 4 3 2 2" xfId="322"/>
    <cellStyle name="Normal 2 4 4 3 3" xfId="323"/>
    <cellStyle name="Normal 2 4 4 4" xfId="324"/>
    <cellStyle name="Normal 2 4 4 4 2" xfId="325"/>
    <cellStyle name="Normal 2 4 4 4 2 2" xfId="326"/>
    <cellStyle name="Normal 2 4 4 4 3" xfId="327"/>
    <cellStyle name="Normal 2 4 4 5" xfId="328"/>
    <cellStyle name="Normal 2 4 4 5 2" xfId="329"/>
    <cellStyle name="Normal 2 4 4 6" xfId="330"/>
    <cellStyle name="Normal 2 4 5" xfId="331"/>
    <cellStyle name="Normal 2 4 5 2" xfId="332"/>
    <cellStyle name="Normal 2 4 5 2 2" xfId="333"/>
    <cellStyle name="Normal 2 4 5 3" xfId="334"/>
    <cellStyle name="Normal 2 4 6" xfId="335"/>
    <cellStyle name="Normal 2 4 6 2" xfId="336"/>
    <cellStyle name="Normal 2 4 6 2 2" xfId="337"/>
    <cellStyle name="Normal 2 4 6 3" xfId="338"/>
    <cellStyle name="Normal 2 4 7" xfId="339"/>
    <cellStyle name="Normal 2 4 7 2" xfId="340"/>
    <cellStyle name="Normal 2 4 7 2 2" xfId="341"/>
    <cellStyle name="Normal 2 4 7 3" xfId="342"/>
    <cellStyle name="Normal 2 4 8" xfId="343"/>
    <cellStyle name="Normal 2 4 8 2" xfId="344"/>
    <cellStyle name="Normal 2 4 9" xfId="345"/>
    <cellStyle name="Normal 2 5" xfId="346"/>
    <cellStyle name="Normal 2 5 2" xfId="347"/>
    <cellStyle name="Normal 2 5 2 2" xfId="348"/>
    <cellStyle name="Normal 2 5 2 2 2" xfId="349"/>
    <cellStyle name="Normal 2 5 2 2 2 2" xfId="350"/>
    <cellStyle name="Normal 2 5 2 2 2 2 2" xfId="351"/>
    <cellStyle name="Normal 2 5 2 2 2 3" xfId="352"/>
    <cellStyle name="Normal 2 5 2 2 3" xfId="353"/>
    <cellStyle name="Normal 2 5 2 2 3 2" xfId="354"/>
    <cellStyle name="Normal 2 5 2 2 3 2 2" xfId="355"/>
    <cellStyle name="Normal 2 5 2 2 3 3" xfId="356"/>
    <cellStyle name="Normal 2 5 2 2 4" xfId="357"/>
    <cellStyle name="Normal 2 5 2 2 4 2" xfId="358"/>
    <cellStyle name="Normal 2 5 2 2 4 2 2" xfId="359"/>
    <cellStyle name="Normal 2 5 2 2 4 3" xfId="360"/>
    <cellStyle name="Normal 2 5 2 2 5" xfId="361"/>
    <cellStyle name="Normal 2 5 2 2 5 2" xfId="362"/>
    <cellStyle name="Normal 2 5 2 2 6" xfId="363"/>
    <cellStyle name="Normal 2 5 2 3" xfId="364"/>
    <cellStyle name="Normal 2 5 2 3 2" xfId="365"/>
    <cellStyle name="Normal 2 5 2 3 2 2" xfId="366"/>
    <cellStyle name="Normal 2 5 2 3 3" xfId="367"/>
    <cellStyle name="Normal 2 5 2 4" xfId="368"/>
    <cellStyle name="Normal 2 5 2 4 2" xfId="369"/>
    <cellStyle name="Normal 2 5 2 4 2 2" xfId="370"/>
    <cellStyle name="Normal 2 5 2 4 3" xfId="371"/>
    <cellStyle name="Normal 2 5 2 5" xfId="372"/>
    <cellStyle name="Normal 2 5 2 5 2" xfId="373"/>
    <cellStyle name="Normal 2 5 2 5 2 2" xfId="374"/>
    <cellStyle name="Normal 2 5 2 5 3" xfId="375"/>
    <cellStyle name="Normal 2 5 2 6" xfId="376"/>
    <cellStyle name="Normal 2 5 2 6 2" xfId="377"/>
    <cellStyle name="Normal 2 5 2 7" xfId="378"/>
    <cellStyle name="Normal 2 5 3" xfId="379"/>
    <cellStyle name="Normal 2 5 3 2" xfId="380"/>
    <cellStyle name="Normal 2 5 3 2 2" xfId="381"/>
    <cellStyle name="Normal 2 5 3 2 2 2" xfId="382"/>
    <cellStyle name="Normal 2 5 3 2 3" xfId="383"/>
    <cellStyle name="Normal 2 5 3 3" xfId="384"/>
    <cellStyle name="Normal 2 5 3 3 2" xfId="385"/>
    <cellStyle name="Normal 2 5 3 3 2 2" xfId="386"/>
    <cellStyle name="Normal 2 5 3 3 3" xfId="387"/>
    <cellStyle name="Normal 2 5 3 4" xfId="388"/>
    <cellStyle name="Normal 2 5 3 4 2" xfId="389"/>
    <cellStyle name="Normal 2 5 3 4 2 2" xfId="390"/>
    <cellStyle name="Normal 2 5 3 4 3" xfId="391"/>
    <cellStyle name="Normal 2 5 3 5" xfId="392"/>
    <cellStyle name="Normal 2 5 3 5 2" xfId="393"/>
    <cellStyle name="Normal 2 5 3 6" xfId="394"/>
    <cellStyle name="Normal 2 5 4" xfId="395"/>
    <cellStyle name="Normal 2 5 4 2" xfId="396"/>
    <cellStyle name="Normal 2 5 4 2 2" xfId="397"/>
    <cellStyle name="Normal 2 5 4 3" xfId="398"/>
    <cellStyle name="Normal 2 5 5" xfId="399"/>
    <cellStyle name="Normal 2 5 5 2" xfId="400"/>
    <cellStyle name="Normal 2 5 5 2 2" xfId="401"/>
    <cellStyle name="Normal 2 5 5 3" xfId="402"/>
    <cellStyle name="Normal 2 5 6" xfId="403"/>
    <cellStyle name="Normal 2 5 6 2" xfId="404"/>
    <cellStyle name="Normal 2 5 6 2 2" xfId="405"/>
    <cellStyle name="Normal 2 5 6 3" xfId="406"/>
    <cellStyle name="Normal 2 5 7" xfId="407"/>
    <cellStyle name="Normal 2 5 7 2" xfId="408"/>
    <cellStyle name="Normal 2 5 8" xfId="409"/>
    <cellStyle name="Normal 2 6" xfId="410"/>
    <cellStyle name="Normal 2 6 2" xfId="411"/>
    <cellStyle name="Normal 2 6 2 2" xfId="412"/>
    <cellStyle name="Normal 2 6 2 2 2" xfId="413"/>
    <cellStyle name="Normal 2 6 2 2 2 2" xfId="414"/>
    <cellStyle name="Normal 2 6 2 2 3" xfId="415"/>
    <cellStyle name="Normal 2 6 2 3" xfId="416"/>
    <cellStyle name="Normal 2 6 2 3 2" xfId="417"/>
    <cellStyle name="Normal 2 6 2 3 2 2" xfId="418"/>
    <cellStyle name="Normal 2 6 2 3 3" xfId="419"/>
    <cellStyle name="Normal 2 6 2 4" xfId="420"/>
    <cellStyle name="Normal 2 6 2 4 2" xfId="421"/>
    <cellStyle name="Normal 2 6 2 4 2 2" xfId="422"/>
    <cellStyle name="Normal 2 6 2 4 3" xfId="423"/>
    <cellStyle name="Normal 2 6 2 5" xfId="424"/>
    <cellStyle name="Normal 2 6 2 5 2" xfId="425"/>
    <cellStyle name="Normal 2 6 2 6" xfId="426"/>
    <cellStyle name="Normal 2 6 3" xfId="427"/>
    <cellStyle name="Normal 2 6 3 2" xfId="428"/>
    <cellStyle name="Normal 2 6 3 2 2" xfId="429"/>
    <cellStyle name="Normal 2 6 3 3" xfId="430"/>
    <cellStyle name="Normal 2 6 4" xfId="431"/>
    <cellStyle name="Normal 2 6 4 2" xfId="432"/>
    <cellStyle name="Normal 2 6 4 2 2" xfId="433"/>
    <cellStyle name="Normal 2 6 4 3" xfId="434"/>
    <cellStyle name="Normal 2 6 5" xfId="435"/>
    <cellStyle name="Normal 2 6 5 2" xfId="436"/>
    <cellStyle name="Normal 2 6 5 2 2" xfId="437"/>
    <cellStyle name="Normal 2 6 5 3" xfId="438"/>
    <cellStyle name="Normal 2 6 6" xfId="439"/>
    <cellStyle name="Normal 2 6 6 2" xfId="440"/>
    <cellStyle name="Normal 2 6 7" xfId="441"/>
    <cellStyle name="Normal 2 7" xfId="442"/>
    <cellStyle name="Normal 2 7 2" xfId="443"/>
    <cellStyle name="Normal 2 7 2 2" xfId="444"/>
    <cellStyle name="Normal 2 7 2 2 2" xfId="445"/>
    <cellStyle name="Normal 2 7 2 3" xfId="446"/>
    <cellStyle name="Normal 2 7 3" xfId="447"/>
    <cellStyle name="Normal 2 7 3 2" xfId="448"/>
    <cellStyle name="Normal 2 7 3 2 2" xfId="449"/>
    <cellStyle name="Normal 2 7 3 3" xfId="450"/>
    <cellStyle name="Normal 2 7 4" xfId="451"/>
    <cellStyle name="Normal 2 7 4 2" xfId="452"/>
    <cellStyle name="Normal 2 7 4 2 2" xfId="453"/>
    <cellStyle name="Normal 2 7 4 3" xfId="454"/>
    <cellStyle name="Normal 2 7 5" xfId="455"/>
    <cellStyle name="Normal 2 7 5 2" xfId="456"/>
    <cellStyle name="Normal 2 7 6" xfId="457"/>
    <cellStyle name="Normal 2 8" xfId="458"/>
    <cellStyle name="Normal 2 8 2" xfId="459"/>
    <cellStyle name="Normal 2 8 2 2" xfId="460"/>
    <cellStyle name="Normal 2 8 3" xfId="461"/>
    <cellStyle name="Normal 2 9" xfId="462"/>
    <cellStyle name="Normal 2 9 2" xfId="463"/>
    <cellStyle name="Normal 2 9 2 2" xfId="464"/>
    <cellStyle name="Normal 2 9 3" xfId="465"/>
    <cellStyle name="Normal 20" xfId="466"/>
    <cellStyle name="Normal 21" xfId="467"/>
    <cellStyle name="Normal 21 2" xfId="468"/>
    <cellStyle name="Normal 22" xfId="469"/>
    <cellStyle name="Normal 22 2" xfId="470"/>
    <cellStyle name="Normal 22 2 2" xfId="471"/>
    <cellStyle name="Normal 22 3" xfId="472"/>
    <cellStyle name="Normal 3" xfId="473"/>
    <cellStyle name="Normal 4" xfId="474"/>
    <cellStyle name="Normal 4 2" xfId="475"/>
    <cellStyle name="Normal 5" xfId="476"/>
    <cellStyle name="Normal 5 2" xfId="477"/>
    <cellStyle name="Normal 6" xfId="478"/>
    <cellStyle name="Normal 6 2" xfId="479"/>
    <cellStyle name="Normal 6 2 2" xfId="480"/>
    <cellStyle name="Normal 6 2 2 2" xfId="481"/>
    <cellStyle name="Normal 6 2 2 2 2" xfId="482"/>
    <cellStyle name="Normal 6 2 2 2 2 2" xfId="483"/>
    <cellStyle name="Normal 6 2 2 2 2 2 2" xfId="484"/>
    <cellStyle name="Normal 6 2 2 2 2 3" xfId="485"/>
    <cellStyle name="Normal 6 2 2 2 3" xfId="486"/>
    <cellStyle name="Normal 6 2 2 2 3 2" xfId="487"/>
    <cellStyle name="Normal 6 2 2 2 3 2 2" xfId="488"/>
    <cellStyle name="Normal 6 2 2 2 3 3" xfId="489"/>
    <cellStyle name="Normal 6 2 2 2 4" xfId="490"/>
    <cellStyle name="Normal 6 2 2 2 4 2" xfId="491"/>
    <cellStyle name="Normal 6 2 2 2 4 2 2" xfId="492"/>
    <cellStyle name="Normal 6 2 2 2 4 3" xfId="493"/>
    <cellStyle name="Normal 6 2 2 2 5" xfId="494"/>
    <cellStyle name="Normal 6 2 2 2 5 2" xfId="495"/>
    <cellStyle name="Normal 6 2 2 2 6" xfId="496"/>
    <cellStyle name="Normal 6 2 2 3" xfId="497"/>
    <cellStyle name="Normal 6 2 2 3 2" xfId="498"/>
    <cellStyle name="Normal 6 2 2 3 2 2" xfId="499"/>
    <cellStyle name="Normal 6 2 2 3 3" xfId="500"/>
    <cellStyle name="Normal 6 2 2 4" xfId="501"/>
    <cellStyle name="Normal 6 2 2 4 2" xfId="502"/>
    <cellStyle name="Normal 6 2 2 4 2 2" xfId="503"/>
    <cellStyle name="Normal 6 2 2 4 3" xfId="504"/>
    <cellStyle name="Normal 6 2 2 5" xfId="505"/>
    <cellStyle name="Normal 6 2 2 5 2" xfId="506"/>
    <cellStyle name="Normal 6 2 2 5 2 2" xfId="507"/>
    <cellStyle name="Normal 6 2 2 5 3" xfId="508"/>
    <cellStyle name="Normal 6 2 2 6" xfId="509"/>
    <cellStyle name="Normal 6 2 2 6 2" xfId="510"/>
    <cellStyle name="Normal 6 2 2 7" xfId="511"/>
    <cellStyle name="Normal 6 2 3" xfId="512"/>
    <cellStyle name="Normal 6 2 3 2" xfId="513"/>
    <cellStyle name="Normal 6 2 3 2 2" xfId="514"/>
    <cellStyle name="Normal 6 2 3 2 2 2" xfId="515"/>
    <cellStyle name="Normal 6 2 3 2 3" xfId="516"/>
    <cellStyle name="Normal 6 2 3 3" xfId="517"/>
    <cellStyle name="Normal 6 2 3 3 2" xfId="518"/>
    <cellStyle name="Normal 6 2 3 3 2 2" xfId="519"/>
    <cellStyle name="Normal 6 2 3 3 3" xfId="520"/>
    <cellStyle name="Normal 6 2 3 4" xfId="521"/>
    <cellStyle name="Normal 6 2 3 4 2" xfId="522"/>
    <cellStyle name="Normal 6 2 3 4 2 2" xfId="523"/>
    <cellStyle name="Normal 6 2 3 4 3" xfId="524"/>
    <cellStyle name="Normal 6 2 3 5" xfId="525"/>
    <cellStyle name="Normal 6 2 3 5 2" xfId="526"/>
    <cellStyle name="Normal 6 2 3 6" xfId="527"/>
    <cellStyle name="Normal 6 2 4" xfId="528"/>
    <cellStyle name="Normal 6 2 4 2" xfId="529"/>
    <cellStyle name="Normal 6 2 4 2 2" xfId="530"/>
    <cellStyle name="Normal 6 2 4 3" xfId="531"/>
    <cellStyle name="Normal 6 2 5" xfId="532"/>
    <cellStyle name="Normal 6 2 5 2" xfId="533"/>
    <cellStyle name="Normal 6 2 5 2 2" xfId="534"/>
    <cellStyle name="Normal 6 2 5 3" xfId="535"/>
    <cellStyle name="Normal 6 2 6" xfId="536"/>
    <cellStyle name="Normal 6 2 6 2" xfId="537"/>
    <cellStyle name="Normal 6 2 6 2 2" xfId="538"/>
    <cellStyle name="Normal 6 2 6 3" xfId="539"/>
    <cellStyle name="Normal 6 2 7" xfId="540"/>
    <cellStyle name="Normal 6 2 7 2" xfId="541"/>
    <cellStyle name="Normal 6 2 8" xfId="542"/>
    <cellStyle name="Normal 6 3" xfId="543"/>
    <cellStyle name="Normal 6 3 2" xfId="544"/>
    <cellStyle name="Normal 6 3 2 2" xfId="545"/>
    <cellStyle name="Normal 6 3 2 2 2" xfId="546"/>
    <cellStyle name="Normal 6 3 2 2 2 2" xfId="547"/>
    <cellStyle name="Normal 6 3 2 2 3" xfId="548"/>
    <cellStyle name="Normal 6 3 2 3" xfId="549"/>
    <cellStyle name="Normal 6 3 2 3 2" xfId="550"/>
    <cellStyle name="Normal 6 3 2 3 2 2" xfId="551"/>
    <cellStyle name="Normal 6 3 2 3 3" xfId="552"/>
    <cellStyle name="Normal 6 3 2 4" xfId="553"/>
    <cellStyle name="Normal 6 3 2 4 2" xfId="554"/>
    <cellStyle name="Normal 6 3 2 4 2 2" xfId="555"/>
    <cellStyle name="Normal 6 3 2 4 3" xfId="556"/>
    <cellStyle name="Normal 6 3 2 5" xfId="557"/>
    <cellStyle name="Normal 6 3 2 5 2" xfId="558"/>
    <cellStyle name="Normal 6 3 2 6" xfId="559"/>
    <cellStyle name="Normal 6 3 3" xfId="560"/>
    <cellStyle name="Normal 6 3 3 2" xfId="561"/>
    <cellStyle name="Normal 6 3 3 2 2" xfId="562"/>
    <cellStyle name="Normal 6 3 3 3" xfId="563"/>
    <cellStyle name="Normal 6 3 4" xfId="564"/>
    <cellStyle name="Normal 6 3 4 2" xfId="565"/>
    <cellStyle name="Normal 6 3 4 2 2" xfId="566"/>
    <cellStyle name="Normal 6 3 4 3" xfId="567"/>
    <cellStyle name="Normal 6 3 5" xfId="568"/>
    <cellStyle name="Normal 6 3 5 2" xfId="569"/>
    <cellStyle name="Normal 6 3 5 2 2" xfId="570"/>
    <cellStyle name="Normal 6 3 5 3" xfId="571"/>
    <cellStyle name="Normal 6 3 6" xfId="572"/>
    <cellStyle name="Normal 6 3 6 2" xfId="573"/>
    <cellStyle name="Normal 6 3 7" xfId="574"/>
    <cellStyle name="Normal 6 4" xfId="575"/>
    <cellStyle name="Normal 6 4 2" xfId="576"/>
    <cellStyle name="Normal 6 4 2 2" xfId="577"/>
    <cellStyle name="Normal 6 4 2 2 2" xfId="578"/>
    <cellStyle name="Normal 6 4 2 3" xfId="579"/>
    <cellStyle name="Normal 6 4 3" xfId="580"/>
    <cellStyle name="Normal 6 4 3 2" xfId="581"/>
    <cellStyle name="Normal 6 4 3 2 2" xfId="582"/>
    <cellStyle name="Normal 6 4 3 3" xfId="583"/>
    <cellStyle name="Normal 6 4 4" xfId="584"/>
    <cellStyle name="Normal 6 4 4 2" xfId="585"/>
    <cellStyle name="Normal 6 4 4 2 2" xfId="586"/>
    <cellStyle name="Normal 6 4 4 3" xfId="587"/>
    <cellStyle name="Normal 6 4 5" xfId="588"/>
    <cellStyle name="Normal 6 4 5 2" xfId="589"/>
    <cellStyle name="Normal 6 4 6" xfId="590"/>
    <cellStyle name="Normal 6 5" xfId="591"/>
    <cellStyle name="Normal 6 5 2" xfId="592"/>
    <cellStyle name="Normal 6 5 2 2" xfId="593"/>
    <cellStyle name="Normal 6 5 3" xfId="594"/>
    <cellStyle name="Normal 6 6" xfId="595"/>
    <cellStyle name="Normal 6 6 2" xfId="596"/>
    <cellStyle name="Normal 6 6 2 2" xfId="597"/>
    <cellStyle name="Normal 6 6 3" xfId="598"/>
    <cellStyle name="Normal 6 7" xfId="599"/>
    <cellStyle name="Normal 6 7 2" xfId="600"/>
    <cellStyle name="Normal 6 7 2 2" xfId="601"/>
    <cellStyle name="Normal 6 7 3" xfId="602"/>
    <cellStyle name="Normal 6 8" xfId="603"/>
    <cellStyle name="Normal 6 8 2" xfId="604"/>
    <cellStyle name="Normal 6 9" xfId="605"/>
    <cellStyle name="Normal 7" xfId="606"/>
    <cellStyle name="Normal 8" xfId="607"/>
    <cellStyle name="Normal 8 2" xfId="608"/>
    <cellStyle name="Normal 9" xfId="609"/>
    <cellStyle name="Normal 9 2" xfId="6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837504"/>
        <c:axId val="146839040"/>
      </c:barChart>
      <c:catAx>
        <c:axId val="1468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US"/>
          </a:p>
        </c:txPr>
        <c:crossAx val="146839040"/>
        <c:crosses val="autoZero"/>
        <c:auto val="1"/>
        <c:lblAlgn val="ctr"/>
        <c:lblOffset val="100"/>
        <c:noMultiLvlLbl val="0"/>
      </c:catAx>
      <c:valAx>
        <c:axId val="1468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US"/>
          </a:p>
        </c:txPr>
        <c:crossAx val="14683750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Sheet1!$B$80:$B$115</c:f>
              <c:numCache>
                <c:formatCode>General</c:formatCode>
                <c:ptCount val="36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Sheet1!$C$80:$C$115</c:f>
              <c:numCache>
                <c:formatCode>General</c:formatCode>
                <c:ptCount val="3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Sheet1!$D$80:$D$115</c:f>
              <c:numCache>
                <c:formatCode>General</c:formatCode>
                <c:ptCount val="3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Sheet1!$E$80:$E$115</c:f>
              <c:numCache>
                <c:formatCode>General</c:formatCode>
                <c:ptCount val="3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Sheet1!$F$80:$F$115</c:f>
              <c:numCache>
                <c:formatCode>General</c:formatCode>
                <c:ptCount val="3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Sheet1!$G$80:$G$115</c:f>
              <c:numCache>
                <c:formatCode>General</c:formatCode>
                <c:ptCount val="3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Sheet1!$H$80:$H$115</c:f>
              <c:numCache>
                <c:formatCode>General</c:formatCode>
                <c:ptCount val="3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Sheet1!$I$80:$I$115</c:f>
              <c:numCache>
                <c:formatCode>General</c:formatCode>
                <c:ptCount val="3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Sheet1!$J$80:$J$115</c:f>
              <c:numCache>
                <c:formatCode>General</c:formatCode>
                <c:ptCount val="3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Sheet1!$K$80:$K$115</c:f>
              <c:numCache>
                <c:formatCode>General</c:formatCode>
                <c:ptCount val="3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Sheet1!$L$80:$L$115</c:f>
              <c:numCache>
                <c:formatCode>General</c:formatCode>
                <c:ptCount val="3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Sheet1!$M$80:$M$115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Sheet1!$N$1:$N$73</c:f>
              <c:strCache>
                <c:ptCount val="1"/>
                <c:pt idx="0">
                  <c:v>                                                                                                                                                 KENYA PORTS AUTHORITY                                                                                        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Sheet1!$A$80:$A$115</c:f>
              <c:strCache>
                <c:ptCount val="35"/>
                <c:pt idx="0">
                  <c:v>1</c:v>
                </c:pt>
                <c:pt idx="1">
                  <c:v>      14.09.2025       HW   0814      3.0      HW             2035    2.2      LW      0135     0.8       LW     1439     1.0</c:v>
                </c:pt>
                <c:pt idx="2">
                  <c:v>      15.09.2025       HW   0923      2.7      HW             2225    2.0      LW      0224     1.1       LW     1619     1.3  </c:v>
                </c:pt>
                <c:pt idx="3">
                  <c:v>2.    WAITERS  FOR  CONTAINER BERTHS</c:v>
                </c:pt>
                <c:pt idx="4">
                  <c:v>        1. 06.09.2025  0930   MSC JEANNE IV   260  11.3   MSC   D 987   L 408F/1000MTS</c:v>
                </c:pt>
                <c:pt idx="5">
                  <c:v>        2.09.09.2025  2200   CAIRO PYRAMID  182   9.3   SMK   D 450   L 755F</c:v>
                </c:pt>
                <c:pt idx="6">
                  <c:v>        3.07.09.2025  1400   SEATRADE PERU  172   9.7   COS   D 450   L 150F/500MTS</c:v>
                </c:pt>
                <c:pt idx="7">
                  <c:v>        4.10.09.2025  0530   INTERASIA ENGAGE  186   10.3   ISS   D 800   L 500F</c:v>
                </c:pt>
                <c:pt idx="8">
                  <c:v>3.    WAITERS  FEEDER VESSELS </c:v>
                </c:pt>
                <c:pt idx="9">
                  <c:v>        1. 03.09.2025  0700   LAURA  101   6    CSA   D 200   L 150F</c:v>
                </c:pt>
                <c:pt idx="10">
                  <c:v>        2. 09.09.2025  1145   ZAMBEZI   74   5    AOL   D 65   D 38F/14MTS</c:v>
                </c:pt>
                <c:pt idx="11">
                  <c:v>4.    WAITERS  FOR CONTAINER BERTHS- SHIP CONVENIENCE </c:v>
                </c:pt>
                <c:pt idx="12">
                  <c:v>        1. 06.09.2025  0830   MSC CAIRO IV  260 11.7   MSC   D 679   L 11F/508MTS</c:v>
                </c:pt>
                <c:pt idx="13">
                  <c:v>        2.09.09.2025  1700   MSC ELBA III  231   10   MSC   D 1108   L 8F/1100MTS</c:v>
                </c:pt>
                <c:pt idx="14">
                  <c:v>        3.10.09.2025  0915   JOLLY AREGENTO 264   10   MES   D 245   L 175F/700MTS</c:v>
                </c:pt>
                <c:pt idx="15">
                  <c:v>        4.10.09.2025  2200   NORDERNEY  172   10.2   ONE   D 350   L 350MTS</c:v>
                </c:pt>
                <c:pt idx="16">
                  <c:v>        5.11.09.2025  0600   JOLLY GIADA  260   11.5   MES   D 1016   L 40F/300MTS</c:v>
                </c:pt>
                <c:pt idx="17">
                  <c:v>        6.11.09.2025  0500   BSG BARBADOS  222   11.25   MAE   D 1610   L 100F/500MTS</c:v>
                </c:pt>
                <c:pt idx="18">
                  <c:v>5.    WAITERS  FOR  CONVENTIONAL BERTHS</c:v>
                </c:pt>
                <c:pt idx="19">
                  <c:v>        NIL</c:v>
                </c:pt>
                <c:pt idx="20">
                  <c:v>6.    WAITERS  FOR CONVENTIONAL BERTHS- SHIP CONVENIENCE </c:v>
                </c:pt>
                <c:pt idx="21">
                  <c:v>        1. 10.09.2025  0435   ALPHA TRANSPORTER  51.4   5    AOL   L 11   11 UNITS - CAT</c:v>
                </c:pt>
                <c:pt idx="22">
                  <c:v>7.    WAITERS  FOR  BULKSTREAM LIMITED</c:v>
                </c:pt>
                <c:pt idx="23">
                  <c:v>         1. 11.09.2025  0900  XIN HAI TONG 35  190  10.5  STR  D  45,000 BULK WHEAT</c:v>
                </c:pt>
                <c:pt idx="24">
                  <c:v>8.    WAITERS  FOR BULK LIQUID TERMINAL                     </c:v>
                </c:pt>
                <c:pt idx="25">
                  <c:v>        NIL</c:v>
                </c:pt>
                <c:pt idx="26">
                  <c:v>9.    WAITERS  FOR   KOT                            </c:v>
                </c:pt>
                <c:pt idx="27">
                  <c:v>        NIL</c:v>
                </c:pt>
                <c:pt idx="28">
                  <c:v>10.    WAITERS  FOR   SOT                            </c:v>
                </c:pt>
                <c:pt idx="29">
                  <c:v>         1. 10.09.2025  0820  SANANA  183  10.5  STR  D  32,000  FUEL OIL@MBARAKI WHARF &amp; SOT JETTY</c:v>
                </c:pt>
                <c:pt idx="30">
                  <c:v>11.     OTHERS</c:v>
                </c:pt>
                <c:pt idx="31">
                  <c:v>        1. 23.06.2025  1700  CISL LEENE   146   7  LSL  D  284   L 180F (DRY DOCKING)</c:v>
                </c:pt>
                <c:pt idx="32">
                  <c:v>        2. 11.08.2025  1530   THE EMERALD   120   3.2     CSA  L  200   200F (REPAIRS)</c:v>
                </c:pt>
                <c:pt idx="33">
                  <c:v>12.     BARGES </c:v>
                </c:pt>
                <c:pt idx="34">
                  <c:v>        NIL</c:v>
                </c:pt>
              </c:strCache>
            </c:strRef>
          </c:cat>
          <c:val>
            <c:numRef>
              <c:f>Sheet1!$N$80:$N$115</c:f>
              <c:numCache>
                <c:formatCode>General</c:formatCode>
                <c:ptCount val="3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51424"/>
        <c:axId val="174552960"/>
      </c:barChart>
      <c:catAx>
        <c:axId val="1745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52960"/>
        <c:crosses val="autoZero"/>
        <c:auto val="1"/>
        <c:lblAlgn val="ctr"/>
        <c:lblOffset val="100"/>
        <c:noMultiLvlLbl val="0"/>
      </c:catAx>
      <c:valAx>
        <c:axId val="1745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5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32"/>
  <sheetViews>
    <sheetView showGridLines="0" tabSelected="1" zoomScale="20" zoomScaleNormal="20" zoomScaleSheetLayoutView="22" workbookViewId="0">
      <selection activeCell="G75" sqref="G75"/>
    </sheetView>
  </sheetViews>
  <sheetFormatPr defaultColWidth="20.7109375" defaultRowHeight="86.1" customHeight="1"/>
  <cols>
    <col min="1" max="1" width="24.140625" style="14" customWidth="1"/>
    <col min="2" max="2" width="156.5703125" style="15" customWidth="1"/>
    <col min="3" max="3" width="34.5703125" style="16" customWidth="1"/>
    <col min="4" max="4" width="66.42578125" style="17" customWidth="1"/>
    <col min="5" max="5" width="71.85546875" style="17" customWidth="1"/>
    <col min="6" max="6" width="168.85546875" style="17" customWidth="1"/>
    <col min="7" max="7" width="100.140625" style="18" customWidth="1"/>
    <col min="8" max="8" width="31.42578125" style="17" customWidth="1"/>
    <col min="9" max="9" width="30.7109375" style="19" customWidth="1"/>
    <col min="10" max="10" width="36.5703125" style="20" customWidth="1"/>
    <col min="11" max="11" width="46.28515625" style="18" customWidth="1"/>
    <col min="12" max="12" width="31.140625" style="18" customWidth="1"/>
    <col min="13" max="13" width="54.42578125" style="18" hidden="1" customWidth="1"/>
    <col min="14" max="14" width="186.140625" style="21" customWidth="1"/>
    <col min="15" max="16384" width="20.7109375" style="22"/>
  </cols>
  <sheetData>
    <row r="1" spans="1:14" s="1" customFormat="1" ht="111" customHeight="1">
      <c r="A1" s="137" t="s">
        <v>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1:14" s="2" customFormat="1" ht="81.75" customHeight="1">
      <c r="A2" s="138" t="s">
        <v>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9"/>
    </row>
    <row r="3" spans="1:14" s="3" customFormat="1" ht="63" customHeight="1">
      <c r="A3" s="23" t="s">
        <v>445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5">
        <f ca="1">NOW()+15</f>
        <v>45929.309150000001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6"/>
      <c r="N4" s="57"/>
    </row>
    <row r="5" spans="1:14" s="4" customFormat="1" ht="86.25" customHeight="1">
      <c r="A5" s="26" t="s">
        <v>4</v>
      </c>
      <c r="B5" s="26" t="s">
        <v>5</v>
      </c>
      <c r="C5" s="140" t="s">
        <v>6</v>
      </c>
      <c r="D5" s="140"/>
      <c r="E5" s="27" t="s">
        <v>7</v>
      </c>
      <c r="F5" s="114" t="s">
        <v>8</v>
      </c>
      <c r="G5" s="115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6" t="s">
        <v>15</v>
      </c>
      <c r="N5" s="26" t="s">
        <v>16</v>
      </c>
    </row>
    <row r="6" spans="1:14" ht="72" customHeight="1">
      <c r="A6" s="14">
        <v>1</v>
      </c>
      <c r="B6" s="14" t="s">
        <v>197</v>
      </c>
      <c r="C6" s="133" t="s">
        <v>208</v>
      </c>
      <c r="D6" s="29"/>
      <c r="E6" s="117" t="s">
        <v>198</v>
      </c>
      <c r="F6" s="118" t="s">
        <v>199</v>
      </c>
      <c r="G6" s="119" t="s">
        <v>408</v>
      </c>
      <c r="H6" s="31">
        <v>264</v>
      </c>
      <c r="I6" s="31">
        <v>12</v>
      </c>
      <c r="J6" s="31" t="s">
        <v>22</v>
      </c>
      <c r="K6" s="31">
        <v>1500</v>
      </c>
      <c r="L6" s="31">
        <v>1400</v>
      </c>
      <c r="M6" s="58"/>
      <c r="N6" s="59" t="s">
        <v>21</v>
      </c>
    </row>
    <row r="7" spans="1:14" ht="72" customHeight="1">
      <c r="A7" s="14">
        <v>2</v>
      </c>
      <c r="B7" s="14" t="s">
        <v>28</v>
      </c>
      <c r="C7" s="32" t="s">
        <v>29</v>
      </c>
      <c r="D7" s="29"/>
      <c r="E7" s="117" t="s">
        <v>30</v>
      </c>
      <c r="F7" s="118" t="s">
        <v>31</v>
      </c>
      <c r="G7" s="119" t="s">
        <v>438</v>
      </c>
      <c r="H7" s="31">
        <v>228</v>
      </c>
      <c r="I7" s="31">
        <v>11</v>
      </c>
      <c r="J7" s="31" t="s">
        <v>20</v>
      </c>
      <c r="K7" s="31">
        <v>1260</v>
      </c>
      <c r="L7" s="31">
        <v>1631</v>
      </c>
      <c r="M7" s="58"/>
      <c r="N7" s="59" t="s">
        <v>32</v>
      </c>
    </row>
    <row r="8" spans="1:14" ht="72" customHeight="1">
      <c r="A8" s="14">
        <v>3</v>
      </c>
      <c r="B8" s="14" t="s">
        <v>33</v>
      </c>
      <c r="C8" s="32" t="s">
        <v>34</v>
      </c>
      <c r="D8" s="29"/>
      <c r="E8" s="117" t="s">
        <v>35</v>
      </c>
      <c r="F8" s="118" t="s">
        <v>36</v>
      </c>
      <c r="G8" s="119" t="s">
        <v>410</v>
      </c>
      <c r="H8" s="31">
        <v>209.8</v>
      </c>
      <c r="I8" s="31">
        <v>13</v>
      </c>
      <c r="J8" s="31" t="s">
        <v>37</v>
      </c>
      <c r="K8" s="31">
        <v>600</v>
      </c>
      <c r="L8" s="31">
        <v>400</v>
      </c>
      <c r="M8" s="58"/>
      <c r="N8" s="59" t="s">
        <v>38</v>
      </c>
    </row>
    <row r="9" spans="1:14" ht="72" customHeight="1">
      <c r="A9" s="14">
        <v>4</v>
      </c>
      <c r="B9" s="14" t="s">
        <v>24</v>
      </c>
      <c r="C9" s="133" t="s">
        <v>158</v>
      </c>
      <c r="D9" s="29"/>
      <c r="E9" s="117" t="s">
        <v>25</v>
      </c>
      <c r="F9" s="118" t="s">
        <v>26</v>
      </c>
      <c r="G9" s="119" t="s">
        <v>211</v>
      </c>
      <c r="H9" s="31">
        <v>242.89</v>
      </c>
      <c r="I9" s="31">
        <v>12.2</v>
      </c>
      <c r="J9" s="31" t="s">
        <v>18</v>
      </c>
      <c r="K9" s="31">
        <v>878</v>
      </c>
      <c r="L9" s="31">
        <v>450</v>
      </c>
      <c r="M9" s="58"/>
      <c r="N9" s="59" t="s">
        <v>27</v>
      </c>
    </row>
    <row r="10" spans="1:14" ht="72" customHeight="1">
      <c r="A10" s="14">
        <v>5</v>
      </c>
      <c r="B10" s="14" t="s">
        <v>54</v>
      </c>
      <c r="C10" s="133" t="s">
        <v>55</v>
      </c>
      <c r="D10" s="29"/>
      <c r="E10" s="117" t="s">
        <v>56</v>
      </c>
      <c r="F10" s="118" t="s">
        <v>57</v>
      </c>
      <c r="G10" s="119" t="s">
        <v>153</v>
      </c>
      <c r="H10" s="31">
        <v>255.4</v>
      </c>
      <c r="I10" s="31">
        <v>13.9</v>
      </c>
      <c r="J10" s="31" t="s">
        <v>22</v>
      </c>
      <c r="K10" s="31">
        <v>2350</v>
      </c>
      <c r="L10" s="31">
        <v>2535</v>
      </c>
      <c r="M10" s="58"/>
      <c r="N10" s="59" t="s">
        <v>58</v>
      </c>
    </row>
    <row r="11" spans="1:14" ht="72" customHeight="1">
      <c r="A11" s="14">
        <v>6</v>
      </c>
      <c r="B11" s="14" t="s">
        <v>43</v>
      </c>
      <c r="C11" s="133" t="s">
        <v>44</v>
      </c>
      <c r="D11" s="29"/>
      <c r="E11" s="117" t="s">
        <v>45</v>
      </c>
      <c r="F11" s="118" t="s">
        <v>46</v>
      </c>
      <c r="G11" s="119" t="s">
        <v>105</v>
      </c>
      <c r="H11" s="31">
        <v>175</v>
      </c>
      <c r="I11" s="31">
        <v>8</v>
      </c>
      <c r="J11" s="31" t="s">
        <v>18</v>
      </c>
      <c r="K11" s="31">
        <v>557</v>
      </c>
      <c r="L11" s="31">
        <v>400</v>
      </c>
      <c r="M11" s="58"/>
      <c r="N11" s="59" t="s">
        <v>47</v>
      </c>
    </row>
    <row r="12" spans="1:14" ht="72" customHeight="1">
      <c r="A12" s="14">
        <v>7</v>
      </c>
      <c r="B12" s="14" t="s">
        <v>154</v>
      </c>
      <c r="C12" s="133" t="s">
        <v>172</v>
      </c>
      <c r="D12" s="29"/>
      <c r="E12" s="117" t="s">
        <v>155</v>
      </c>
      <c r="F12" s="118" t="s">
        <v>156</v>
      </c>
      <c r="G12" s="119" t="s">
        <v>105</v>
      </c>
      <c r="H12" s="31">
        <v>146.5</v>
      </c>
      <c r="I12" s="31">
        <v>8</v>
      </c>
      <c r="J12" s="31" t="s">
        <v>18</v>
      </c>
      <c r="K12" s="31">
        <v>448</v>
      </c>
      <c r="L12" s="31">
        <v>405</v>
      </c>
      <c r="M12" s="58"/>
      <c r="N12" s="59" t="s">
        <v>157</v>
      </c>
    </row>
    <row r="13" spans="1:14" ht="72" customHeight="1">
      <c r="A13" s="14">
        <v>8</v>
      </c>
      <c r="B13" s="14" t="s">
        <v>284</v>
      </c>
      <c r="C13" s="133" t="s">
        <v>295</v>
      </c>
      <c r="D13" s="29"/>
      <c r="E13" s="117" t="s">
        <v>285</v>
      </c>
      <c r="F13" s="118" t="s">
        <v>286</v>
      </c>
      <c r="G13" s="119" t="s">
        <v>246</v>
      </c>
      <c r="H13" s="31">
        <v>147.87</v>
      </c>
      <c r="I13" s="31">
        <v>10.4</v>
      </c>
      <c r="J13" s="31" t="s">
        <v>287</v>
      </c>
      <c r="K13" s="31">
        <v>667</v>
      </c>
      <c r="L13" s="31">
        <v>704</v>
      </c>
      <c r="M13" s="58"/>
      <c r="N13" s="59" t="s">
        <v>288</v>
      </c>
    </row>
    <row r="14" spans="1:14" ht="72" customHeight="1">
      <c r="A14" s="14">
        <v>9</v>
      </c>
      <c r="B14" s="14" t="s">
        <v>228</v>
      </c>
      <c r="C14" s="133" t="s">
        <v>296</v>
      </c>
      <c r="D14" s="29"/>
      <c r="E14" s="117" t="s">
        <v>229</v>
      </c>
      <c r="F14" s="118" t="s">
        <v>230</v>
      </c>
      <c r="G14" s="119" t="s">
        <v>231</v>
      </c>
      <c r="H14" s="31">
        <v>196.7</v>
      </c>
      <c r="I14" s="31">
        <v>11</v>
      </c>
      <c r="J14" s="31" t="s">
        <v>17</v>
      </c>
      <c r="K14" s="31">
        <v>400</v>
      </c>
      <c r="L14" s="31">
        <v>200</v>
      </c>
      <c r="M14" s="58"/>
      <c r="N14" s="59" t="s">
        <v>232</v>
      </c>
    </row>
    <row r="15" spans="1:14" ht="72" customHeight="1">
      <c r="A15" s="14">
        <v>10</v>
      </c>
      <c r="B15" s="14" t="s">
        <v>237</v>
      </c>
      <c r="C15" s="133" t="s">
        <v>440</v>
      </c>
      <c r="D15" s="29"/>
      <c r="E15" s="117" t="s">
        <v>238</v>
      </c>
      <c r="F15" s="118" t="s">
        <v>439</v>
      </c>
      <c r="G15" s="119" t="s">
        <v>369</v>
      </c>
      <c r="H15" s="31">
        <v>222.17</v>
      </c>
      <c r="I15" s="31">
        <v>12.4</v>
      </c>
      <c r="J15" s="31" t="s">
        <v>18</v>
      </c>
      <c r="K15" s="31">
        <v>347</v>
      </c>
      <c r="L15" s="31">
        <v>625</v>
      </c>
      <c r="M15" s="58"/>
      <c r="N15" s="59" t="s">
        <v>239</v>
      </c>
    </row>
    <row r="16" spans="1:14" ht="72" customHeight="1">
      <c r="A16" s="14">
        <v>11</v>
      </c>
      <c r="B16" s="14" t="s">
        <v>39</v>
      </c>
      <c r="C16" s="133" t="s">
        <v>159</v>
      </c>
      <c r="D16" s="29"/>
      <c r="E16" s="117" t="s">
        <v>40</v>
      </c>
      <c r="F16" s="118" t="s">
        <v>41</v>
      </c>
      <c r="G16" s="119" t="s">
        <v>368</v>
      </c>
      <c r="H16" s="31">
        <v>273.7</v>
      </c>
      <c r="I16" s="31">
        <v>12.2</v>
      </c>
      <c r="J16" s="31" t="s">
        <v>18</v>
      </c>
      <c r="K16" s="31">
        <v>868</v>
      </c>
      <c r="L16" s="31">
        <v>1500</v>
      </c>
      <c r="M16" s="58"/>
      <c r="N16" s="59" t="s">
        <v>42</v>
      </c>
    </row>
    <row r="17" spans="1:14" ht="72" customHeight="1">
      <c r="A17" s="14">
        <v>12</v>
      </c>
      <c r="B17" s="14" t="s">
        <v>171</v>
      </c>
      <c r="C17" s="133" t="s">
        <v>240</v>
      </c>
      <c r="D17" s="29"/>
      <c r="E17" s="117" t="s">
        <v>147</v>
      </c>
      <c r="F17" s="118" t="s">
        <v>148</v>
      </c>
      <c r="G17" s="119" t="s">
        <v>365</v>
      </c>
      <c r="H17" s="31">
        <v>210</v>
      </c>
      <c r="I17" s="31">
        <v>12.5</v>
      </c>
      <c r="J17" s="31" t="s">
        <v>17</v>
      </c>
      <c r="K17" s="31">
        <v>900</v>
      </c>
      <c r="L17" s="31">
        <v>960</v>
      </c>
      <c r="M17" s="58"/>
      <c r="N17" s="59" t="s">
        <v>149</v>
      </c>
    </row>
    <row r="18" spans="1:14" ht="72" customHeight="1">
      <c r="A18" s="14">
        <v>13</v>
      </c>
      <c r="B18" s="14" t="s">
        <v>166</v>
      </c>
      <c r="C18" s="133" t="s">
        <v>173</v>
      </c>
      <c r="D18" s="29"/>
      <c r="E18" s="117" t="s">
        <v>167</v>
      </c>
      <c r="F18" s="118" t="s">
        <v>168</v>
      </c>
      <c r="G18" s="119" t="s">
        <v>311</v>
      </c>
      <c r="H18" s="31">
        <v>285</v>
      </c>
      <c r="I18" s="31">
        <v>13</v>
      </c>
      <c r="J18" s="31" t="s">
        <v>37</v>
      </c>
      <c r="K18" s="31">
        <v>900</v>
      </c>
      <c r="L18" s="31">
        <v>900</v>
      </c>
      <c r="M18" s="58"/>
      <c r="N18" s="59" t="s">
        <v>196</v>
      </c>
    </row>
    <row r="19" spans="1:14" ht="72" customHeight="1">
      <c r="A19" s="14">
        <v>14</v>
      </c>
      <c r="B19" s="14" t="s">
        <v>279</v>
      </c>
      <c r="C19" s="133" t="s">
        <v>297</v>
      </c>
      <c r="D19" s="29"/>
      <c r="E19" s="117" t="s">
        <v>280</v>
      </c>
      <c r="F19" s="118" t="s">
        <v>281</v>
      </c>
      <c r="G19" s="119" t="s">
        <v>366</v>
      </c>
      <c r="H19" s="31">
        <v>215.5</v>
      </c>
      <c r="I19" s="31">
        <v>12</v>
      </c>
      <c r="J19" s="31" t="s">
        <v>282</v>
      </c>
      <c r="K19" s="31">
        <v>659</v>
      </c>
      <c r="L19" s="31">
        <v>980</v>
      </c>
      <c r="M19" s="58"/>
      <c r="N19" s="59" t="s">
        <v>283</v>
      </c>
    </row>
    <row r="20" spans="1:14" ht="72" customHeight="1">
      <c r="A20" s="14">
        <v>15</v>
      </c>
      <c r="B20" s="14" t="s">
        <v>342</v>
      </c>
      <c r="C20" s="133" t="s">
        <v>382</v>
      </c>
      <c r="D20" s="29"/>
      <c r="E20" s="117" t="s">
        <v>343</v>
      </c>
      <c r="F20" s="118" t="s">
        <v>344</v>
      </c>
      <c r="G20" s="119" t="s">
        <v>363</v>
      </c>
      <c r="H20" s="31">
        <v>263.2</v>
      </c>
      <c r="I20" s="31">
        <v>12</v>
      </c>
      <c r="J20" s="31" t="s">
        <v>345</v>
      </c>
      <c r="K20" s="31">
        <v>1600</v>
      </c>
      <c r="L20" s="31">
        <v>1700</v>
      </c>
      <c r="M20" s="58"/>
      <c r="N20" s="59" t="s">
        <v>346</v>
      </c>
    </row>
    <row r="21" spans="1:14" ht="72" customHeight="1">
      <c r="A21" s="14">
        <v>16</v>
      </c>
      <c r="B21" s="126" t="s">
        <v>304</v>
      </c>
      <c r="C21" s="132" t="s">
        <v>298</v>
      </c>
      <c r="D21" s="132"/>
      <c r="E21" s="127" t="s">
        <v>299</v>
      </c>
      <c r="F21" s="128" t="s">
        <v>300</v>
      </c>
      <c r="G21" s="129" t="s">
        <v>170</v>
      </c>
      <c r="H21" s="31">
        <v>210</v>
      </c>
      <c r="I21" s="31">
        <v>10</v>
      </c>
      <c r="J21" s="130" t="s">
        <v>301</v>
      </c>
      <c r="K21" s="31">
        <v>370</v>
      </c>
      <c r="L21" s="31">
        <v>280</v>
      </c>
      <c r="M21" s="58"/>
      <c r="N21" s="131" t="s">
        <v>302</v>
      </c>
    </row>
    <row r="22" spans="1:14" ht="72" customHeight="1">
      <c r="A22" s="14">
        <v>17</v>
      </c>
      <c r="B22" s="126" t="s">
        <v>305</v>
      </c>
      <c r="C22" s="132" t="s">
        <v>326</v>
      </c>
      <c r="D22" s="132"/>
      <c r="E22" s="127" t="s">
        <v>306</v>
      </c>
      <c r="F22" s="128" t="s">
        <v>307</v>
      </c>
      <c r="G22" s="129" t="s">
        <v>309</v>
      </c>
      <c r="H22" s="31">
        <v>260.56</v>
      </c>
      <c r="I22" s="31">
        <v>12.85</v>
      </c>
      <c r="J22" s="130" t="s">
        <v>18</v>
      </c>
      <c r="K22" s="31">
        <v>682</v>
      </c>
      <c r="L22" s="31">
        <v>1280</v>
      </c>
      <c r="M22" s="58"/>
      <c r="N22" s="131" t="s">
        <v>308</v>
      </c>
    </row>
    <row r="23" spans="1:14" ht="72" customHeight="1">
      <c r="A23" s="14">
        <v>18</v>
      </c>
      <c r="B23" s="126" t="s">
        <v>313</v>
      </c>
      <c r="C23" s="132" t="s">
        <v>325</v>
      </c>
      <c r="D23" s="132"/>
      <c r="E23" s="127" t="s">
        <v>314</v>
      </c>
      <c r="F23" s="128" t="s">
        <v>315</v>
      </c>
      <c r="G23" s="129" t="s">
        <v>361</v>
      </c>
      <c r="H23" s="31">
        <v>207</v>
      </c>
      <c r="I23" s="31">
        <v>11.4</v>
      </c>
      <c r="J23" s="130" t="s">
        <v>52</v>
      </c>
      <c r="K23" s="31">
        <v>571</v>
      </c>
      <c r="L23" s="31">
        <v>363</v>
      </c>
      <c r="M23" s="58"/>
      <c r="N23" s="131" t="s">
        <v>316</v>
      </c>
    </row>
    <row r="24" spans="1:14" ht="72" customHeight="1">
      <c r="A24" s="14">
        <v>19</v>
      </c>
      <c r="B24" s="14" t="s">
        <v>192</v>
      </c>
      <c r="C24" s="133" t="s">
        <v>209</v>
      </c>
      <c r="D24" s="29"/>
      <c r="E24" s="117" t="s">
        <v>193</v>
      </c>
      <c r="F24" s="118" t="s">
        <v>194</v>
      </c>
      <c r="G24" s="119" t="s">
        <v>195</v>
      </c>
      <c r="H24" s="31">
        <v>182.8</v>
      </c>
      <c r="I24" s="31">
        <v>9</v>
      </c>
      <c r="J24" s="31" t="s">
        <v>23</v>
      </c>
      <c r="K24" s="31">
        <v>450</v>
      </c>
      <c r="L24" s="31">
        <v>400</v>
      </c>
      <c r="M24" s="58"/>
      <c r="N24" s="59" t="s">
        <v>47</v>
      </c>
    </row>
    <row r="25" spans="1:14" ht="72" customHeight="1">
      <c r="A25" s="14">
        <v>20</v>
      </c>
      <c r="B25" s="14" t="s">
        <v>273</v>
      </c>
      <c r="C25" s="133" t="s">
        <v>278</v>
      </c>
      <c r="D25" s="29"/>
      <c r="E25" s="117" t="s">
        <v>274</v>
      </c>
      <c r="F25" s="118" t="s">
        <v>303</v>
      </c>
      <c r="G25" s="119" t="s">
        <v>275</v>
      </c>
      <c r="H25" s="31">
        <v>199.98</v>
      </c>
      <c r="I25" s="31">
        <v>12</v>
      </c>
      <c r="J25" s="31" t="s">
        <v>276</v>
      </c>
      <c r="K25" s="31">
        <v>1500</v>
      </c>
      <c r="L25" s="31">
        <v>1850</v>
      </c>
      <c r="M25" s="58"/>
      <c r="N25" s="59" t="s">
        <v>277</v>
      </c>
    </row>
    <row r="26" spans="1:14" ht="72" customHeight="1">
      <c r="A26" s="14">
        <v>21</v>
      </c>
      <c r="B26" s="14" t="s">
        <v>48</v>
      </c>
      <c r="C26" s="133" t="s">
        <v>49</v>
      </c>
      <c r="D26" s="29"/>
      <c r="E26" s="117" t="s">
        <v>50</v>
      </c>
      <c r="F26" s="118" t="s">
        <v>51</v>
      </c>
      <c r="G26" s="119" t="s">
        <v>219</v>
      </c>
      <c r="H26" s="31">
        <v>174</v>
      </c>
      <c r="I26" s="31">
        <v>10</v>
      </c>
      <c r="J26" s="31" t="s">
        <v>52</v>
      </c>
      <c r="K26" s="31">
        <v>200</v>
      </c>
      <c r="L26" s="31">
        <v>242</v>
      </c>
      <c r="M26" s="58"/>
      <c r="N26" s="59" t="s">
        <v>53</v>
      </c>
    </row>
    <row r="27" spans="1:14" ht="72" customHeight="1">
      <c r="A27" s="14">
        <v>22</v>
      </c>
      <c r="B27" s="14" t="s">
        <v>204</v>
      </c>
      <c r="C27" s="32" t="s">
        <v>210</v>
      </c>
      <c r="D27" s="29"/>
      <c r="E27" s="117" t="s">
        <v>205</v>
      </c>
      <c r="F27" s="118" t="s">
        <v>206</v>
      </c>
      <c r="G27" s="119" t="s">
        <v>362</v>
      </c>
      <c r="H27" s="31">
        <v>255</v>
      </c>
      <c r="I27" s="31">
        <v>13.9</v>
      </c>
      <c r="J27" s="31" t="s">
        <v>22</v>
      </c>
      <c r="K27" s="31">
        <v>2350</v>
      </c>
      <c r="L27" s="31">
        <v>2535</v>
      </c>
      <c r="M27" s="58"/>
      <c r="N27" s="59" t="s">
        <v>58</v>
      </c>
    </row>
    <row r="28" spans="1:14" ht="72" customHeight="1">
      <c r="A28" s="14">
        <v>23</v>
      </c>
      <c r="B28" s="14" t="s">
        <v>242</v>
      </c>
      <c r="C28" s="133" t="s">
        <v>245</v>
      </c>
      <c r="D28" s="29"/>
      <c r="E28" s="117" t="s">
        <v>243</v>
      </c>
      <c r="F28" s="118" t="s">
        <v>244</v>
      </c>
      <c r="G28" s="119" t="s">
        <v>310</v>
      </c>
      <c r="H28" s="31">
        <v>299.89999999999998</v>
      </c>
      <c r="I28" s="31">
        <v>14</v>
      </c>
      <c r="J28" s="31" t="s">
        <v>17</v>
      </c>
      <c r="K28" s="31">
        <v>1500</v>
      </c>
      <c r="L28" s="31">
        <v>1400</v>
      </c>
      <c r="M28" s="58"/>
      <c r="N28" s="59" t="s">
        <v>21</v>
      </c>
    </row>
    <row r="29" spans="1:14" ht="72" customHeight="1">
      <c r="A29" s="14">
        <v>24</v>
      </c>
      <c r="B29" s="14" t="s">
        <v>371</v>
      </c>
      <c r="C29" s="133" t="s">
        <v>381</v>
      </c>
      <c r="D29" s="29"/>
      <c r="E29" s="117" t="s">
        <v>372</v>
      </c>
      <c r="F29" s="118" t="s">
        <v>373</v>
      </c>
      <c r="G29" s="119" t="s">
        <v>374</v>
      </c>
      <c r="H29" s="31">
        <v>197.2</v>
      </c>
      <c r="I29" s="31">
        <v>12.5</v>
      </c>
      <c r="J29" s="31" t="s">
        <v>17</v>
      </c>
      <c r="K29" s="31">
        <v>900</v>
      </c>
      <c r="L29" s="31">
        <v>960</v>
      </c>
      <c r="M29" s="58"/>
      <c r="N29" s="59" t="s">
        <v>149</v>
      </c>
    </row>
    <row r="30" spans="1:14" ht="72" customHeight="1">
      <c r="A30" s="14">
        <v>25</v>
      </c>
      <c r="B30" s="14" t="s">
        <v>411</v>
      </c>
      <c r="C30" s="133" t="s">
        <v>416</v>
      </c>
      <c r="D30" s="29"/>
      <c r="E30" s="117" t="s">
        <v>412</v>
      </c>
      <c r="F30" s="118" t="s">
        <v>413</v>
      </c>
      <c r="G30" s="119" t="s">
        <v>414</v>
      </c>
      <c r="H30" s="31">
        <v>222.16499999999999</v>
      </c>
      <c r="I30" s="31">
        <v>12</v>
      </c>
      <c r="J30" s="31" t="s">
        <v>276</v>
      </c>
      <c r="K30" s="31">
        <v>1150</v>
      </c>
      <c r="L30" s="31">
        <v>1000</v>
      </c>
      <c r="M30" s="58"/>
      <c r="N30" s="59" t="s">
        <v>415</v>
      </c>
    </row>
    <row r="31" spans="1:14" ht="72" customHeight="1">
      <c r="A31" s="14">
        <v>26</v>
      </c>
      <c r="B31" s="14" t="s">
        <v>332</v>
      </c>
      <c r="C31" s="133" t="s">
        <v>383</v>
      </c>
      <c r="D31" s="29"/>
      <c r="E31" s="117" t="s">
        <v>333</v>
      </c>
      <c r="F31" s="118" t="s">
        <v>334</v>
      </c>
      <c r="G31" s="119" t="s">
        <v>335</v>
      </c>
      <c r="H31" s="31">
        <v>228</v>
      </c>
      <c r="I31" s="31">
        <v>12.9</v>
      </c>
      <c r="J31" s="31" t="s">
        <v>20</v>
      </c>
      <c r="K31" s="31">
        <v>1800</v>
      </c>
      <c r="L31" s="31">
        <v>2005</v>
      </c>
      <c r="M31" s="58"/>
      <c r="N31" s="59" t="s">
        <v>336</v>
      </c>
    </row>
    <row r="32" spans="1:14" ht="72" customHeight="1">
      <c r="A32" s="143" t="s">
        <v>59</v>
      </c>
      <c r="B32" s="144"/>
      <c r="C32" s="144"/>
      <c r="D32" s="144"/>
      <c r="E32" s="144"/>
      <c r="F32" s="144"/>
      <c r="G32" s="144"/>
      <c r="H32" s="144"/>
      <c r="I32" s="144"/>
      <c r="J32" s="144"/>
      <c r="K32" s="144"/>
      <c r="L32" s="144"/>
      <c r="M32" s="144"/>
      <c r="N32" s="145"/>
    </row>
    <row r="33" spans="1:14" s="5" customFormat="1" ht="73.5" customHeight="1">
      <c r="A33" s="34" t="s">
        <v>4</v>
      </c>
      <c r="B33" s="34" t="s">
        <v>60</v>
      </c>
      <c r="C33" s="35" t="s">
        <v>61</v>
      </c>
      <c r="D33" s="35"/>
      <c r="E33" s="36" t="s">
        <v>62</v>
      </c>
      <c r="F33" s="37" t="s">
        <v>63</v>
      </c>
      <c r="G33" s="36" t="s">
        <v>64</v>
      </c>
      <c r="H33" s="36" t="s">
        <v>65</v>
      </c>
      <c r="I33" s="36" t="s">
        <v>11</v>
      </c>
      <c r="J33" s="36" t="s">
        <v>66</v>
      </c>
      <c r="K33" s="36" t="s">
        <v>67</v>
      </c>
      <c r="L33" s="36" t="s">
        <v>68</v>
      </c>
      <c r="M33" s="60" t="s">
        <v>15</v>
      </c>
      <c r="N33" s="61" t="s">
        <v>16</v>
      </c>
    </row>
    <row r="34" spans="1:14" s="6" customFormat="1" ht="69" customHeight="1">
      <c r="A34" s="38">
        <v>1</v>
      </c>
      <c r="B34" s="39" t="s">
        <v>251</v>
      </c>
      <c r="C34" s="40" t="s">
        <v>266</v>
      </c>
      <c r="D34" s="41"/>
      <c r="E34" s="42" t="s">
        <v>252</v>
      </c>
      <c r="F34" s="120" t="s">
        <v>253</v>
      </c>
      <c r="G34" s="119" t="s">
        <v>438</v>
      </c>
      <c r="H34" s="42">
        <v>121.17</v>
      </c>
      <c r="I34" s="42">
        <v>3.5</v>
      </c>
      <c r="J34" s="42" t="s">
        <v>74</v>
      </c>
      <c r="K34" s="42">
        <v>150</v>
      </c>
      <c r="L34" s="42">
        <v>209</v>
      </c>
      <c r="M34" s="62"/>
      <c r="N34" s="39" t="s">
        <v>254</v>
      </c>
    </row>
    <row r="35" spans="1:14" s="6" customFormat="1" ht="69" customHeight="1">
      <c r="A35" s="38">
        <v>2</v>
      </c>
      <c r="B35" s="39" t="s">
        <v>247</v>
      </c>
      <c r="C35" s="40" t="s">
        <v>267</v>
      </c>
      <c r="D35" s="41"/>
      <c r="E35" s="42" t="s">
        <v>248</v>
      </c>
      <c r="F35" s="120" t="s">
        <v>249</v>
      </c>
      <c r="G35" s="119" t="s">
        <v>105</v>
      </c>
      <c r="H35" s="42">
        <v>74</v>
      </c>
      <c r="I35" s="42">
        <v>2.5</v>
      </c>
      <c r="J35" s="42" t="s">
        <v>70</v>
      </c>
      <c r="K35" s="42">
        <v>80</v>
      </c>
      <c r="L35" s="42">
        <v>0</v>
      </c>
      <c r="M35" s="62"/>
      <c r="N35" s="39" t="s">
        <v>250</v>
      </c>
    </row>
    <row r="36" spans="1:14" s="6" customFormat="1" ht="69" customHeight="1">
      <c r="A36" s="38">
        <v>3</v>
      </c>
      <c r="B36" s="39" t="s">
        <v>337</v>
      </c>
      <c r="C36" s="40" t="s">
        <v>417</v>
      </c>
      <c r="D36" s="41"/>
      <c r="E36" s="42" t="s">
        <v>338</v>
      </c>
      <c r="F36" s="120" t="s">
        <v>339</v>
      </c>
      <c r="G36" s="119" t="s">
        <v>340</v>
      </c>
      <c r="H36" s="42">
        <v>70</v>
      </c>
      <c r="I36" s="42">
        <v>3.5</v>
      </c>
      <c r="J36" s="42" t="s">
        <v>74</v>
      </c>
      <c r="K36" s="42">
        <v>40</v>
      </c>
      <c r="L36" s="42">
        <v>40</v>
      </c>
      <c r="M36" s="62"/>
      <c r="N36" s="39" t="s">
        <v>341</v>
      </c>
    </row>
    <row r="37" spans="1:14" s="6" customFormat="1" ht="69" customHeight="1">
      <c r="A37" s="38">
        <v>4</v>
      </c>
      <c r="B37" s="39" t="s">
        <v>71</v>
      </c>
      <c r="C37" s="146" t="s">
        <v>236</v>
      </c>
      <c r="D37" s="147"/>
      <c r="E37" s="42" t="s">
        <v>72</v>
      </c>
      <c r="F37" s="120" t="s">
        <v>160</v>
      </c>
      <c r="G37" s="119" t="s">
        <v>364</v>
      </c>
      <c r="H37" s="42">
        <v>98</v>
      </c>
      <c r="I37" s="42">
        <v>5.76</v>
      </c>
      <c r="J37" s="42" t="s">
        <v>161</v>
      </c>
      <c r="K37" s="42">
        <v>0</v>
      </c>
      <c r="L37" s="42">
        <v>172</v>
      </c>
      <c r="M37" s="62"/>
      <c r="N37" s="39" t="s">
        <v>162</v>
      </c>
    </row>
    <row r="38" spans="1:14" s="6" customFormat="1" ht="69" customHeight="1">
      <c r="A38" s="38">
        <v>5</v>
      </c>
      <c r="B38" s="39" t="s">
        <v>395</v>
      </c>
      <c r="C38" s="40" t="s">
        <v>418</v>
      </c>
      <c r="D38" s="41"/>
      <c r="E38" s="42" t="s">
        <v>396</v>
      </c>
      <c r="F38" s="120" t="s">
        <v>397</v>
      </c>
      <c r="G38" s="119" t="s">
        <v>398</v>
      </c>
      <c r="H38" s="42">
        <v>105</v>
      </c>
      <c r="I38" s="42">
        <v>6</v>
      </c>
      <c r="J38" s="42" t="s">
        <v>399</v>
      </c>
      <c r="K38" s="42">
        <v>100</v>
      </c>
      <c r="L38" s="42">
        <v>140</v>
      </c>
      <c r="M38" s="62"/>
      <c r="N38" s="39" t="s">
        <v>400</v>
      </c>
    </row>
    <row r="39" spans="1:14" s="6" customFormat="1" ht="69" customHeight="1">
      <c r="A39" s="38">
        <v>6</v>
      </c>
      <c r="B39" s="39" t="s">
        <v>426</v>
      </c>
      <c r="C39" s="40" t="s">
        <v>441</v>
      </c>
      <c r="D39" s="41"/>
      <c r="E39" s="42" t="s">
        <v>427</v>
      </c>
      <c r="F39" s="120" t="s">
        <v>428</v>
      </c>
      <c r="G39" s="119" t="s">
        <v>362</v>
      </c>
      <c r="H39" s="42">
        <v>64.8</v>
      </c>
      <c r="I39" s="42">
        <v>5</v>
      </c>
      <c r="J39" s="42" t="s">
        <v>399</v>
      </c>
      <c r="K39" s="42">
        <v>50</v>
      </c>
      <c r="L39" s="42">
        <v>54</v>
      </c>
      <c r="M39" s="62"/>
      <c r="N39" s="39" t="s">
        <v>429</v>
      </c>
    </row>
    <row r="40" spans="1:14" s="6" customFormat="1" ht="69" customHeight="1">
      <c r="A40" s="38">
        <v>7</v>
      </c>
      <c r="B40" s="39" t="s">
        <v>255</v>
      </c>
      <c r="C40" s="40" t="s">
        <v>268</v>
      </c>
      <c r="D40" s="41"/>
      <c r="E40" s="42" t="s">
        <v>256</v>
      </c>
      <c r="F40" s="120" t="s">
        <v>257</v>
      </c>
      <c r="G40" s="119" t="s">
        <v>258</v>
      </c>
      <c r="H40" s="42">
        <v>146</v>
      </c>
      <c r="I40" s="42">
        <v>7</v>
      </c>
      <c r="J40" s="42" t="s">
        <v>259</v>
      </c>
      <c r="K40" s="42">
        <v>284</v>
      </c>
      <c r="L40" s="42">
        <v>0</v>
      </c>
      <c r="M40" s="62"/>
      <c r="N40" s="39" t="s">
        <v>260</v>
      </c>
    </row>
    <row r="41" spans="1:14" ht="75.75" customHeight="1">
      <c r="A41" s="148" t="s">
        <v>75</v>
      </c>
      <c r="B41" s="148"/>
      <c r="C41" s="149"/>
      <c r="D41" s="149"/>
      <c r="E41" s="149"/>
      <c r="F41" s="149"/>
      <c r="G41" s="149"/>
      <c r="H41" s="149"/>
      <c r="I41" s="149"/>
      <c r="J41" s="149"/>
      <c r="K41" s="149"/>
      <c r="L41" s="149"/>
      <c r="M41" s="149"/>
      <c r="N41" s="149"/>
    </row>
    <row r="42" spans="1:14" ht="84" customHeight="1">
      <c r="A42" s="26" t="s">
        <v>4</v>
      </c>
      <c r="B42" s="26" t="s">
        <v>5</v>
      </c>
      <c r="C42" s="140" t="s">
        <v>6</v>
      </c>
      <c r="D42" s="140"/>
      <c r="E42" s="27" t="s">
        <v>7</v>
      </c>
      <c r="F42" s="114" t="s">
        <v>8</v>
      </c>
      <c r="G42" s="115" t="s">
        <v>9</v>
      </c>
      <c r="H42" s="28" t="s">
        <v>10</v>
      </c>
      <c r="I42" s="26" t="s">
        <v>11</v>
      </c>
      <c r="J42" s="27" t="s">
        <v>12</v>
      </c>
      <c r="K42" s="26" t="s">
        <v>13</v>
      </c>
      <c r="L42" s="26" t="s">
        <v>14</v>
      </c>
      <c r="M42" s="116" t="s">
        <v>15</v>
      </c>
      <c r="N42" s="26" t="s">
        <v>16</v>
      </c>
    </row>
    <row r="43" spans="1:14" ht="72" customHeight="1">
      <c r="A43" s="14">
        <v>1</v>
      </c>
      <c r="B43" s="43" t="s">
        <v>91</v>
      </c>
      <c r="C43" s="48" t="s">
        <v>92</v>
      </c>
      <c r="D43" s="44"/>
      <c r="E43" s="45" t="s">
        <v>93</v>
      </c>
      <c r="F43" s="121" t="s">
        <v>94</v>
      </c>
      <c r="G43" s="122" t="s">
        <v>175</v>
      </c>
      <c r="H43" s="46">
        <v>170</v>
      </c>
      <c r="I43" s="46">
        <v>6.8</v>
      </c>
      <c r="J43" s="46" t="s">
        <v>95</v>
      </c>
      <c r="K43" s="63">
        <v>25000</v>
      </c>
      <c r="L43" s="46">
        <v>0</v>
      </c>
      <c r="M43" s="64"/>
      <c r="N43" s="59" t="s">
        <v>96</v>
      </c>
    </row>
    <row r="44" spans="1:14" ht="72" customHeight="1">
      <c r="A44" s="14">
        <v>2</v>
      </c>
      <c r="B44" s="43" t="s">
        <v>163</v>
      </c>
      <c r="C44" s="141" t="s">
        <v>174</v>
      </c>
      <c r="D44" s="142"/>
      <c r="E44" s="45" t="s">
        <v>164</v>
      </c>
      <c r="F44" s="121" t="s">
        <v>165</v>
      </c>
      <c r="G44" s="122" t="s">
        <v>175</v>
      </c>
      <c r="H44" s="46">
        <v>189.9</v>
      </c>
      <c r="I44" s="46">
        <v>10.5</v>
      </c>
      <c r="J44" s="46" t="s">
        <v>70</v>
      </c>
      <c r="K44" s="63">
        <v>44000</v>
      </c>
      <c r="L44" s="46">
        <v>0</v>
      </c>
      <c r="M44" s="64"/>
      <c r="N44" s="59" t="s">
        <v>84</v>
      </c>
    </row>
    <row r="45" spans="1:14" ht="72" customHeight="1">
      <c r="A45" s="14">
        <v>3</v>
      </c>
      <c r="B45" s="43" t="s">
        <v>233</v>
      </c>
      <c r="C45" s="48" t="s">
        <v>312</v>
      </c>
      <c r="D45" s="44"/>
      <c r="E45" s="45" t="s">
        <v>234</v>
      </c>
      <c r="F45" s="121" t="s">
        <v>235</v>
      </c>
      <c r="G45" s="122" t="s">
        <v>422</v>
      </c>
      <c r="H45" s="46">
        <v>199.98</v>
      </c>
      <c r="I45" s="46">
        <v>11.5</v>
      </c>
      <c r="J45" s="46" t="s">
        <v>69</v>
      </c>
      <c r="K45" s="63">
        <v>50405</v>
      </c>
      <c r="L45" s="46">
        <v>0</v>
      </c>
      <c r="M45" s="64"/>
      <c r="N45" s="59" t="s">
        <v>100</v>
      </c>
    </row>
    <row r="46" spans="1:14" ht="72" customHeight="1">
      <c r="A46" s="14">
        <v>4</v>
      </c>
      <c r="B46" s="43" t="s">
        <v>177</v>
      </c>
      <c r="C46" s="48" t="s">
        <v>178</v>
      </c>
      <c r="D46" s="44"/>
      <c r="E46" s="45" t="s">
        <v>179</v>
      </c>
      <c r="F46" s="121" t="s">
        <v>180</v>
      </c>
      <c r="G46" s="122" t="s">
        <v>367</v>
      </c>
      <c r="H46" s="46">
        <v>200</v>
      </c>
      <c r="I46" s="46">
        <v>9.1999999999999993</v>
      </c>
      <c r="J46" s="46" t="s">
        <v>89</v>
      </c>
      <c r="K46" s="63">
        <v>786</v>
      </c>
      <c r="L46" s="46">
        <v>0</v>
      </c>
      <c r="M46" s="64"/>
      <c r="N46" s="59" t="s">
        <v>181</v>
      </c>
    </row>
    <row r="47" spans="1:14" ht="72" customHeight="1">
      <c r="A47" s="14">
        <v>5</v>
      </c>
      <c r="B47" s="43" t="s">
        <v>101</v>
      </c>
      <c r="C47" s="141" t="s">
        <v>102</v>
      </c>
      <c r="D47" s="142"/>
      <c r="E47" s="45" t="s">
        <v>103</v>
      </c>
      <c r="F47" s="121" t="s">
        <v>104</v>
      </c>
      <c r="G47" s="122" t="s">
        <v>340</v>
      </c>
      <c r="H47" s="46">
        <v>189.9</v>
      </c>
      <c r="I47" s="46">
        <v>10.5</v>
      </c>
      <c r="J47" s="46" t="s">
        <v>90</v>
      </c>
      <c r="K47" s="63">
        <v>45000</v>
      </c>
      <c r="L47" s="46">
        <v>0</v>
      </c>
      <c r="M47" s="64"/>
      <c r="N47" s="59" t="s">
        <v>84</v>
      </c>
    </row>
    <row r="48" spans="1:14" ht="72" customHeight="1">
      <c r="A48" s="14">
        <v>6</v>
      </c>
      <c r="B48" s="43" t="s">
        <v>182</v>
      </c>
      <c r="C48" s="141" t="s">
        <v>241</v>
      </c>
      <c r="D48" s="142"/>
      <c r="E48" s="45" t="s">
        <v>183</v>
      </c>
      <c r="F48" s="121" t="s">
        <v>184</v>
      </c>
      <c r="G48" s="122" t="s">
        <v>340</v>
      </c>
      <c r="H48" s="46">
        <v>183</v>
      </c>
      <c r="I48" s="46">
        <v>10</v>
      </c>
      <c r="J48" s="46" t="s">
        <v>83</v>
      </c>
      <c r="K48" s="63">
        <v>45800</v>
      </c>
      <c r="L48" s="46">
        <v>0</v>
      </c>
      <c r="M48" s="64"/>
      <c r="N48" s="59" t="s">
        <v>84</v>
      </c>
    </row>
    <row r="49" spans="1:14" ht="72" customHeight="1">
      <c r="A49" s="14">
        <v>7</v>
      </c>
      <c r="B49" s="43" t="s">
        <v>77</v>
      </c>
      <c r="C49" s="47" t="s">
        <v>78</v>
      </c>
      <c r="D49" s="44"/>
      <c r="E49" s="45" t="s">
        <v>79</v>
      </c>
      <c r="F49" s="121" t="s">
        <v>80</v>
      </c>
      <c r="G49" s="122" t="s">
        <v>246</v>
      </c>
      <c r="H49" s="46">
        <v>178.7</v>
      </c>
      <c r="I49" s="46">
        <v>8.9</v>
      </c>
      <c r="J49" s="46" t="s">
        <v>81</v>
      </c>
      <c r="K49" s="63">
        <v>25000</v>
      </c>
      <c r="L49" s="46">
        <v>0</v>
      </c>
      <c r="M49" s="64"/>
      <c r="N49" s="59" t="s">
        <v>82</v>
      </c>
    </row>
    <row r="50" spans="1:14" ht="72" customHeight="1">
      <c r="A50" s="14">
        <v>8</v>
      </c>
      <c r="B50" s="43" t="s">
        <v>150</v>
      </c>
      <c r="C50" s="141" t="s">
        <v>270</v>
      </c>
      <c r="D50" s="142"/>
      <c r="E50" s="45" t="s">
        <v>151</v>
      </c>
      <c r="F50" s="121" t="s">
        <v>152</v>
      </c>
      <c r="G50" s="122" t="s">
        <v>424</v>
      </c>
      <c r="H50" s="46">
        <v>200</v>
      </c>
      <c r="I50" s="46">
        <v>9.1</v>
      </c>
      <c r="J50" s="46" t="s">
        <v>19</v>
      </c>
      <c r="K50" s="63">
        <v>600</v>
      </c>
      <c r="L50" s="46">
        <v>0</v>
      </c>
      <c r="M50" s="64"/>
      <c r="N50" s="59" t="s">
        <v>86</v>
      </c>
    </row>
    <row r="51" spans="1:14" ht="72" customHeight="1">
      <c r="A51" s="14">
        <v>9</v>
      </c>
      <c r="B51" s="43" t="s">
        <v>261</v>
      </c>
      <c r="C51" s="141" t="s">
        <v>293</v>
      </c>
      <c r="D51" s="142"/>
      <c r="E51" s="45" t="s">
        <v>262</v>
      </c>
      <c r="F51" s="121" t="s">
        <v>263</v>
      </c>
      <c r="G51" s="122" t="s">
        <v>370</v>
      </c>
      <c r="H51" s="46">
        <v>197</v>
      </c>
      <c r="I51" s="46">
        <v>11.5</v>
      </c>
      <c r="J51" s="46" t="s">
        <v>264</v>
      </c>
      <c r="K51" s="63">
        <v>49900</v>
      </c>
      <c r="L51" s="46">
        <v>0</v>
      </c>
      <c r="M51" s="64"/>
      <c r="N51" s="59" t="s">
        <v>265</v>
      </c>
    </row>
    <row r="52" spans="1:14" ht="72" customHeight="1">
      <c r="A52" s="14">
        <v>10</v>
      </c>
      <c r="B52" s="43" t="s">
        <v>223</v>
      </c>
      <c r="C52" s="141" t="s">
        <v>328</v>
      </c>
      <c r="D52" s="142"/>
      <c r="E52" s="45" t="s">
        <v>224</v>
      </c>
      <c r="F52" s="121" t="s">
        <v>225</v>
      </c>
      <c r="G52" s="122" t="s">
        <v>425</v>
      </c>
      <c r="H52" s="46">
        <v>199.89</v>
      </c>
      <c r="I52" s="46">
        <v>10</v>
      </c>
      <c r="J52" s="46" t="s">
        <v>85</v>
      </c>
      <c r="K52" s="63">
        <v>282</v>
      </c>
      <c r="L52" s="46">
        <v>0</v>
      </c>
      <c r="M52" s="64"/>
      <c r="N52" s="59" t="s">
        <v>227</v>
      </c>
    </row>
    <row r="53" spans="1:14" ht="72" customHeight="1">
      <c r="A53" s="14">
        <v>11</v>
      </c>
      <c r="B53" s="43" t="s">
        <v>220</v>
      </c>
      <c r="C53" s="141" t="s">
        <v>269</v>
      </c>
      <c r="D53" s="142"/>
      <c r="E53" s="45" t="s">
        <v>221</v>
      </c>
      <c r="F53" s="121" t="s">
        <v>222</v>
      </c>
      <c r="G53" s="122" t="s">
        <v>169</v>
      </c>
      <c r="H53" s="46">
        <v>189.99</v>
      </c>
      <c r="I53" s="46">
        <v>9.9499999999999993</v>
      </c>
      <c r="J53" s="46" t="s">
        <v>85</v>
      </c>
      <c r="K53" s="63">
        <v>20000</v>
      </c>
      <c r="L53" s="46">
        <v>0</v>
      </c>
      <c r="M53" s="64"/>
      <c r="N53" s="59" t="s">
        <v>88</v>
      </c>
    </row>
    <row r="54" spans="1:14" ht="72" customHeight="1">
      <c r="A54" s="14">
        <v>12</v>
      </c>
      <c r="B54" s="43" t="s">
        <v>97</v>
      </c>
      <c r="C54" s="48" t="s">
        <v>176</v>
      </c>
      <c r="D54" s="44"/>
      <c r="E54" s="45" t="s">
        <v>98</v>
      </c>
      <c r="F54" s="121" t="s">
        <v>99</v>
      </c>
      <c r="G54" s="122" t="s">
        <v>360</v>
      </c>
      <c r="H54" s="46">
        <v>199.98</v>
      </c>
      <c r="I54" s="46">
        <v>11.5</v>
      </c>
      <c r="J54" s="46" t="s">
        <v>69</v>
      </c>
      <c r="K54" s="63">
        <v>49785</v>
      </c>
      <c r="L54" s="46">
        <v>0</v>
      </c>
      <c r="M54" s="64"/>
      <c r="N54" s="59" t="s">
        <v>100</v>
      </c>
    </row>
    <row r="55" spans="1:14" ht="72" customHeight="1">
      <c r="A55" s="14">
        <v>13</v>
      </c>
      <c r="B55" s="43" t="s">
        <v>318</v>
      </c>
      <c r="C55" s="141" t="s">
        <v>380</v>
      </c>
      <c r="D55" s="142"/>
      <c r="E55" s="45" t="s">
        <v>319</v>
      </c>
      <c r="F55" s="121" t="s">
        <v>225</v>
      </c>
      <c r="G55" s="122" t="s">
        <v>320</v>
      </c>
      <c r="H55" s="46">
        <v>177.85</v>
      </c>
      <c r="I55" s="46">
        <v>9.8000000000000007</v>
      </c>
      <c r="J55" s="46" t="s">
        <v>264</v>
      </c>
      <c r="K55" s="63">
        <v>25033</v>
      </c>
      <c r="L55" s="46">
        <v>0</v>
      </c>
      <c r="M55" s="64"/>
      <c r="N55" s="59" t="s">
        <v>321</v>
      </c>
    </row>
    <row r="56" spans="1:14" ht="72" customHeight="1">
      <c r="A56" s="14">
        <v>14</v>
      </c>
      <c r="B56" s="43" t="s">
        <v>200</v>
      </c>
      <c r="C56" s="47" t="s">
        <v>294</v>
      </c>
      <c r="D56" s="44"/>
      <c r="E56" s="45" t="s">
        <v>201</v>
      </c>
      <c r="F56" s="121" t="s">
        <v>202</v>
      </c>
      <c r="G56" s="122" t="s">
        <v>214</v>
      </c>
      <c r="H56" s="46">
        <v>188.5</v>
      </c>
      <c r="I56" s="46">
        <v>9.1999999999999993</v>
      </c>
      <c r="J56" s="46" t="s">
        <v>89</v>
      </c>
      <c r="K56" s="63">
        <v>29466.400000000001</v>
      </c>
      <c r="L56" s="46">
        <v>0</v>
      </c>
      <c r="M56" s="64"/>
      <c r="N56" s="59" t="s">
        <v>203</v>
      </c>
    </row>
    <row r="57" spans="1:14" ht="72" customHeight="1">
      <c r="A57" s="136">
        <v>15</v>
      </c>
      <c r="B57" s="43" t="s">
        <v>450</v>
      </c>
      <c r="C57" s="134" t="s">
        <v>449</v>
      </c>
      <c r="D57" s="135"/>
      <c r="E57" s="45" t="s">
        <v>446</v>
      </c>
      <c r="F57" s="121" t="s">
        <v>447</v>
      </c>
      <c r="G57" s="122" t="s">
        <v>214</v>
      </c>
      <c r="H57" s="46">
        <v>220</v>
      </c>
      <c r="I57" s="46">
        <v>10</v>
      </c>
      <c r="J57" s="46" t="s">
        <v>83</v>
      </c>
      <c r="K57" s="63">
        <v>51</v>
      </c>
      <c r="L57" s="46">
        <v>0</v>
      </c>
      <c r="M57" s="64"/>
      <c r="N57" s="59" t="s">
        <v>448</v>
      </c>
    </row>
    <row r="58" spans="1:14" ht="72" customHeight="1">
      <c r="A58" s="14">
        <v>16</v>
      </c>
      <c r="B58" s="43" t="s">
        <v>384</v>
      </c>
      <c r="C58" s="47" t="s">
        <v>387</v>
      </c>
      <c r="D58" s="44"/>
      <c r="E58" s="45" t="s">
        <v>385</v>
      </c>
      <c r="F58" s="121" t="s">
        <v>386</v>
      </c>
      <c r="G58" s="122" t="s">
        <v>421</v>
      </c>
      <c r="H58" s="46">
        <v>199.9</v>
      </c>
      <c r="I58" s="46">
        <v>11.5</v>
      </c>
      <c r="J58" s="46" t="s">
        <v>69</v>
      </c>
      <c r="K58" s="63">
        <v>49500</v>
      </c>
      <c r="L58" s="46">
        <v>0</v>
      </c>
      <c r="M58" s="64"/>
      <c r="N58" s="59" t="s">
        <v>100</v>
      </c>
    </row>
    <row r="59" spans="1:14" ht="72" customHeight="1">
      <c r="A59" s="14">
        <v>17</v>
      </c>
      <c r="B59" s="43" t="s">
        <v>106</v>
      </c>
      <c r="C59" s="141" t="s">
        <v>271</v>
      </c>
      <c r="D59" s="142"/>
      <c r="E59" s="45" t="s">
        <v>107</v>
      </c>
      <c r="F59" s="121" t="s">
        <v>87</v>
      </c>
      <c r="G59" s="122" t="s">
        <v>170</v>
      </c>
      <c r="H59" s="46">
        <v>189.9</v>
      </c>
      <c r="I59" s="46">
        <v>10</v>
      </c>
      <c r="J59" s="46" t="s">
        <v>19</v>
      </c>
      <c r="K59" s="63">
        <v>10000</v>
      </c>
      <c r="L59" s="46">
        <v>0</v>
      </c>
      <c r="M59" s="64"/>
      <c r="N59" s="59" t="s">
        <v>76</v>
      </c>
    </row>
    <row r="60" spans="1:14" ht="72" customHeight="1">
      <c r="A60" s="14">
        <v>18</v>
      </c>
      <c r="B60" s="43" t="s">
        <v>352</v>
      </c>
      <c r="C60" s="47" t="s">
        <v>419</v>
      </c>
      <c r="D60" s="44"/>
      <c r="E60" s="45" t="s">
        <v>353</v>
      </c>
      <c r="F60" s="121" t="s">
        <v>354</v>
      </c>
      <c r="G60" s="122" t="s">
        <v>358</v>
      </c>
      <c r="H60" s="46">
        <v>169.26</v>
      </c>
      <c r="I60" s="46">
        <v>10</v>
      </c>
      <c r="J60" s="46" t="s">
        <v>95</v>
      </c>
      <c r="K60" s="63">
        <v>25000</v>
      </c>
      <c r="L60" s="46">
        <v>0</v>
      </c>
      <c r="M60" s="64"/>
      <c r="N60" s="59" t="s">
        <v>388</v>
      </c>
    </row>
    <row r="61" spans="1:14" ht="72" customHeight="1">
      <c r="A61" s="14">
        <v>19</v>
      </c>
      <c r="B61" s="43" t="s">
        <v>401</v>
      </c>
      <c r="C61" s="47" t="s">
        <v>423</v>
      </c>
      <c r="D61" s="44"/>
      <c r="E61" s="45" t="s">
        <v>402</v>
      </c>
      <c r="F61" s="121" t="s">
        <v>403</v>
      </c>
      <c r="G61" s="122" t="s">
        <v>404</v>
      </c>
      <c r="H61" s="46">
        <v>200</v>
      </c>
      <c r="I61" s="46">
        <v>10</v>
      </c>
      <c r="J61" s="46" t="s">
        <v>405</v>
      </c>
      <c r="K61" s="63">
        <v>1454</v>
      </c>
      <c r="L61" s="46">
        <v>0</v>
      </c>
      <c r="M61" s="64"/>
      <c r="N61" s="59" t="s">
        <v>86</v>
      </c>
    </row>
    <row r="62" spans="1:14" ht="72" customHeight="1">
      <c r="A62" s="14">
        <v>20</v>
      </c>
      <c r="B62" s="43" t="s">
        <v>188</v>
      </c>
      <c r="C62" s="141" t="s">
        <v>292</v>
      </c>
      <c r="D62" s="142"/>
      <c r="E62" s="45" t="s">
        <v>189</v>
      </c>
      <c r="F62" s="121" t="s">
        <v>190</v>
      </c>
      <c r="G62" s="122" t="s">
        <v>359</v>
      </c>
      <c r="H62" s="46">
        <v>199.95</v>
      </c>
      <c r="I62" s="46">
        <v>9.1</v>
      </c>
      <c r="J62" s="46" t="s">
        <v>19</v>
      </c>
      <c r="K62" s="63">
        <v>525</v>
      </c>
      <c r="L62" s="46">
        <v>0</v>
      </c>
      <c r="M62" s="64"/>
      <c r="N62" s="59" t="s">
        <v>86</v>
      </c>
    </row>
    <row r="63" spans="1:14" ht="72" customHeight="1">
      <c r="A63" s="14">
        <v>21</v>
      </c>
      <c r="B63" s="43" t="s">
        <v>391</v>
      </c>
      <c r="C63" s="47" t="s">
        <v>420</v>
      </c>
      <c r="D63" s="44"/>
      <c r="E63" s="45" t="s">
        <v>392</v>
      </c>
      <c r="F63" s="121" t="s">
        <v>393</v>
      </c>
      <c r="G63" s="122" t="s">
        <v>394</v>
      </c>
      <c r="H63" s="46">
        <v>264.60000000000002</v>
      </c>
      <c r="I63" s="46">
        <v>8.3000000000000007</v>
      </c>
      <c r="J63" s="46" t="s">
        <v>90</v>
      </c>
      <c r="K63" s="63">
        <v>5170.9799999999996</v>
      </c>
      <c r="L63" s="46">
        <v>0</v>
      </c>
      <c r="M63" s="64"/>
      <c r="N63" s="59" t="s">
        <v>76</v>
      </c>
    </row>
    <row r="64" spans="1:14" ht="72" customHeight="1">
      <c r="A64" s="14">
        <v>22</v>
      </c>
      <c r="B64" s="43" t="s">
        <v>108</v>
      </c>
      <c r="C64" s="47" t="s">
        <v>272</v>
      </c>
      <c r="D64" s="44"/>
      <c r="E64" s="45" t="s">
        <v>109</v>
      </c>
      <c r="F64" s="121" t="s">
        <v>110</v>
      </c>
      <c r="G64" s="122" t="s">
        <v>390</v>
      </c>
      <c r="H64" s="46">
        <v>190</v>
      </c>
      <c r="I64" s="46">
        <v>9</v>
      </c>
      <c r="J64" s="46" t="s">
        <v>19</v>
      </c>
      <c r="K64" s="63">
        <v>18000</v>
      </c>
      <c r="L64" s="46">
        <v>0</v>
      </c>
      <c r="M64" s="64"/>
      <c r="N64" s="59" t="s">
        <v>88</v>
      </c>
    </row>
    <row r="65" spans="1:80" ht="72" customHeight="1">
      <c r="A65" s="14">
        <v>23</v>
      </c>
      <c r="B65" s="43" t="s">
        <v>185</v>
      </c>
      <c r="C65" s="141" t="s">
        <v>191</v>
      </c>
      <c r="D65" s="142"/>
      <c r="E65" s="45" t="s">
        <v>186</v>
      </c>
      <c r="F65" s="121" t="s">
        <v>187</v>
      </c>
      <c r="G65" s="122" t="s">
        <v>390</v>
      </c>
      <c r="H65" s="46">
        <v>199.95</v>
      </c>
      <c r="I65" s="46">
        <v>9.1</v>
      </c>
      <c r="J65" s="46" t="s">
        <v>19</v>
      </c>
      <c r="K65" s="63">
        <v>600</v>
      </c>
      <c r="L65" s="46">
        <v>0</v>
      </c>
      <c r="M65" s="64"/>
      <c r="N65" s="59" t="s">
        <v>86</v>
      </c>
    </row>
    <row r="66" spans="1:80" s="7" customFormat="1" ht="89.25" customHeight="1">
      <c r="A66" s="150" t="s">
        <v>111</v>
      </c>
      <c r="B66" s="151"/>
      <c r="C66" s="49"/>
      <c r="D66" s="50"/>
      <c r="E66" s="51"/>
      <c r="F66" s="123" t="s">
        <v>112</v>
      </c>
      <c r="G66" s="51"/>
      <c r="H66" s="52"/>
      <c r="I66" s="51"/>
      <c r="J66" s="51"/>
      <c r="K66" s="65"/>
      <c r="L66" s="51"/>
      <c r="M66" s="33"/>
      <c r="N66" s="66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ht="81" customHeight="1">
      <c r="A67" s="34"/>
      <c r="B67" s="34" t="s">
        <v>113</v>
      </c>
      <c r="C67" s="53" t="s">
        <v>61</v>
      </c>
      <c r="D67" s="53"/>
      <c r="E67" s="36" t="s">
        <v>62</v>
      </c>
      <c r="F67" s="37" t="s">
        <v>63</v>
      </c>
      <c r="G67" s="36" t="s">
        <v>64</v>
      </c>
      <c r="H67" s="36" t="s">
        <v>65</v>
      </c>
      <c r="I67" s="36" t="s">
        <v>11</v>
      </c>
      <c r="J67" s="36" t="s">
        <v>66</v>
      </c>
      <c r="K67" s="36" t="s">
        <v>67</v>
      </c>
      <c r="L67" s="36" t="s">
        <v>68</v>
      </c>
      <c r="M67" s="67" t="s">
        <v>15</v>
      </c>
      <c r="N67" s="34" t="s">
        <v>16</v>
      </c>
    </row>
    <row r="68" spans="1:80" ht="72" customHeight="1">
      <c r="A68" s="54">
        <v>1</v>
      </c>
      <c r="B68" s="43" t="s">
        <v>375</v>
      </c>
      <c r="C68" s="141" t="s">
        <v>406</v>
      </c>
      <c r="D68" s="142"/>
      <c r="E68" s="45" t="s">
        <v>376</v>
      </c>
      <c r="F68" s="121" t="s">
        <v>377</v>
      </c>
      <c r="G68" s="122" t="s">
        <v>452</v>
      </c>
      <c r="H68" s="46">
        <v>230</v>
      </c>
      <c r="I68" s="46">
        <v>10</v>
      </c>
      <c r="J68" s="46" t="s">
        <v>83</v>
      </c>
      <c r="K68" s="63">
        <v>15000</v>
      </c>
      <c r="L68" s="46">
        <v>0</v>
      </c>
      <c r="M68" s="64"/>
      <c r="N68" s="59" t="s">
        <v>378</v>
      </c>
    </row>
    <row r="69" spans="1:80" ht="72" customHeight="1">
      <c r="A69" s="54">
        <v>2</v>
      </c>
      <c r="B69" s="43" t="s">
        <v>114</v>
      </c>
      <c r="C69" s="141" t="s">
        <v>115</v>
      </c>
      <c r="D69" s="142"/>
      <c r="E69" s="45" t="s">
        <v>116</v>
      </c>
      <c r="F69" s="121" t="s">
        <v>117</v>
      </c>
      <c r="G69" s="122" t="s">
        <v>409</v>
      </c>
      <c r="H69" s="46">
        <v>177</v>
      </c>
      <c r="I69" s="46">
        <v>10</v>
      </c>
      <c r="J69" s="46" t="s">
        <v>85</v>
      </c>
      <c r="K69" s="63">
        <v>11723</v>
      </c>
      <c r="L69" s="46">
        <v>0</v>
      </c>
      <c r="M69" s="64"/>
      <c r="N69" s="59" t="s">
        <v>118</v>
      </c>
    </row>
    <row r="70" spans="1:80" ht="72" customHeight="1">
      <c r="A70" s="54">
        <v>3</v>
      </c>
      <c r="B70" s="43" t="s">
        <v>218</v>
      </c>
      <c r="C70" s="141" t="s">
        <v>217</v>
      </c>
      <c r="D70" s="142"/>
      <c r="E70" s="45" t="s">
        <v>216</v>
      </c>
      <c r="F70" s="121" t="s">
        <v>215</v>
      </c>
      <c r="G70" s="122" t="s">
        <v>214</v>
      </c>
      <c r="H70" s="46">
        <v>183</v>
      </c>
      <c r="I70" s="46">
        <v>12</v>
      </c>
      <c r="J70" s="46" t="s">
        <v>213</v>
      </c>
      <c r="K70" s="63">
        <v>42748</v>
      </c>
      <c r="L70" s="46">
        <v>0</v>
      </c>
      <c r="M70" s="64"/>
      <c r="N70" s="59" t="s">
        <v>212</v>
      </c>
    </row>
    <row r="71" spans="1:80" ht="72" customHeight="1">
      <c r="A71" s="54">
        <v>4</v>
      </c>
      <c r="B71" s="43" t="s">
        <v>289</v>
      </c>
      <c r="C71" s="141" t="s">
        <v>327</v>
      </c>
      <c r="D71" s="142"/>
      <c r="E71" s="45" t="s">
        <v>290</v>
      </c>
      <c r="F71" s="121" t="s">
        <v>317</v>
      </c>
      <c r="G71" s="122" t="s">
        <v>331</v>
      </c>
      <c r="H71" s="46">
        <v>169</v>
      </c>
      <c r="I71" s="46">
        <v>9.6999999999999993</v>
      </c>
      <c r="J71" s="46" t="s">
        <v>90</v>
      </c>
      <c r="K71" s="63">
        <v>10000</v>
      </c>
      <c r="L71" s="46">
        <v>0</v>
      </c>
      <c r="M71" s="64"/>
      <c r="N71" s="59" t="s">
        <v>291</v>
      </c>
    </row>
    <row r="72" spans="1:80" s="7" customFormat="1" ht="89.25" customHeight="1">
      <c r="A72" s="150" t="s">
        <v>119</v>
      </c>
      <c r="B72" s="151"/>
      <c r="C72" s="49"/>
      <c r="D72" s="50"/>
      <c r="E72" s="51"/>
      <c r="F72" s="123" t="s">
        <v>112</v>
      </c>
      <c r="G72" s="51"/>
      <c r="H72" s="52"/>
      <c r="I72" s="51"/>
      <c r="J72" s="51"/>
      <c r="K72" s="65"/>
      <c r="L72" s="51"/>
      <c r="M72" s="33"/>
      <c r="N72" s="66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</row>
    <row r="73" spans="1:80" s="8" customFormat="1" ht="69" customHeight="1">
      <c r="A73" s="34"/>
      <c r="B73" s="34" t="s">
        <v>60</v>
      </c>
      <c r="C73" s="35" t="s">
        <v>61</v>
      </c>
      <c r="D73" s="35"/>
      <c r="E73" s="36" t="s">
        <v>62</v>
      </c>
      <c r="F73" s="37" t="s">
        <v>63</v>
      </c>
      <c r="G73" s="36" t="s">
        <v>64</v>
      </c>
      <c r="H73" s="36" t="s">
        <v>65</v>
      </c>
      <c r="I73" s="36" t="s">
        <v>11</v>
      </c>
      <c r="J73" s="36" t="s">
        <v>66</v>
      </c>
      <c r="K73" s="36" t="s">
        <v>67</v>
      </c>
      <c r="L73" s="36" t="s">
        <v>68</v>
      </c>
      <c r="M73" s="60" t="s">
        <v>15</v>
      </c>
      <c r="N73" s="61" t="s">
        <v>16</v>
      </c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</row>
    <row r="74" spans="1:80" s="6" customFormat="1" ht="69" customHeight="1">
      <c r="A74" s="14">
        <v>1</v>
      </c>
      <c r="B74" s="14" t="s">
        <v>355</v>
      </c>
      <c r="C74" s="141" t="s">
        <v>379</v>
      </c>
      <c r="D74" s="142"/>
      <c r="E74" s="125" t="s">
        <v>356</v>
      </c>
      <c r="F74" s="125" t="s">
        <v>357</v>
      </c>
      <c r="G74" s="68" t="s">
        <v>451</v>
      </c>
      <c r="H74" s="31">
        <v>69</v>
      </c>
      <c r="I74" s="31">
        <v>2.7</v>
      </c>
      <c r="J74" s="31" t="s">
        <v>74</v>
      </c>
      <c r="K74" s="101">
        <v>0</v>
      </c>
      <c r="L74" s="31">
        <v>920</v>
      </c>
      <c r="M74" s="58"/>
      <c r="N74" s="59" t="s">
        <v>120</v>
      </c>
    </row>
    <row r="75" spans="1:80" s="6" customFormat="1" ht="69" customHeight="1">
      <c r="A75" s="14">
        <v>2</v>
      </c>
      <c r="B75" s="14" t="s">
        <v>121</v>
      </c>
      <c r="C75" s="141" t="s">
        <v>122</v>
      </c>
      <c r="D75" s="142"/>
      <c r="E75" s="125" t="s">
        <v>123</v>
      </c>
      <c r="F75" s="125" t="s">
        <v>124</v>
      </c>
      <c r="G75" s="68" t="s">
        <v>451</v>
      </c>
      <c r="H75" s="31">
        <v>51</v>
      </c>
      <c r="I75" s="31">
        <v>3</v>
      </c>
      <c r="J75" s="31" t="s">
        <v>125</v>
      </c>
      <c r="K75" s="101">
        <v>0</v>
      </c>
      <c r="L75" s="31">
        <v>500</v>
      </c>
      <c r="M75" s="58"/>
      <c r="N75" s="59" t="s">
        <v>433</v>
      </c>
    </row>
    <row r="76" spans="1:80" s="6" customFormat="1" ht="69" customHeight="1">
      <c r="A76" s="14">
        <v>3</v>
      </c>
      <c r="B76" s="14" t="s">
        <v>430</v>
      </c>
      <c r="C76" s="47" t="s">
        <v>443</v>
      </c>
      <c r="D76" s="44"/>
      <c r="E76" s="30" t="s">
        <v>431</v>
      </c>
      <c r="F76" s="124" t="s">
        <v>442</v>
      </c>
      <c r="G76" s="119" t="s">
        <v>432</v>
      </c>
      <c r="H76" s="31">
        <v>35</v>
      </c>
      <c r="I76" s="31">
        <v>4.8</v>
      </c>
      <c r="J76" s="31" t="s">
        <v>74</v>
      </c>
      <c r="K76" s="101">
        <v>0</v>
      </c>
      <c r="L76" s="31">
        <v>300</v>
      </c>
      <c r="M76" s="64"/>
      <c r="N76" s="59" t="s">
        <v>120</v>
      </c>
    </row>
    <row r="77" spans="1:80" s="6" customFormat="1" ht="69" customHeight="1">
      <c r="A77" s="14">
        <v>4</v>
      </c>
      <c r="B77" s="14" t="s">
        <v>126</v>
      </c>
      <c r="C77" s="141" t="s">
        <v>127</v>
      </c>
      <c r="D77" s="142"/>
      <c r="E77" s="125" t="s">
        <v>128</v>
      </c>
      <c r="F77" s="125" t="s">
        <v>129</v>
      </c>
      <c r="G77" s="68" t="s">
        <v>226</v>
      </c>
      <c r="H77" s="46">
        <v>60</v>
      </c>
      <c r="I77" s="46">
        <v>2.7</v>
      </c>
      <c r="J77" s="46" t="s">
        <v>74</v>
      </c>
      <c r="K77" s="63">
        <v>0</v>
      </c>
      <c r="L77" s="46">
        <v>510</v>
      </c>
      <c r="M77" s="64"/>
      <c r="N77" s="59" t="s">
        <v>120</v>
      </c>
    </row>
    <row r="78" spans="1:80" s="6" customFormat="1" ht="69" customHeight="1">
      <c r="A78" s="14">
        <v>5</v>
      </c>
      <c r="B78" s="14" t="s">
        <v>130</v>
      </c>
      <c r="C78" s="47" t="s">
        <v>131</v>
      </c>
      <c r="D78" s="44"/>
      <c r="E78" s="125" t="s">
        <v>132</v>
      </c>
      <c r="F78" s="124" t="s">
        <v>133</v>
      </c>
      <c r="G78" s="68" t="s">
        <v>73</v>
      </c>
      <c r="H78" s="31">
        <v>68</v>
      </c>
      <c r="I78" s="31">
        <v>4</v>
      </c>
      <c r="J78" s="31" t="s">
        <v>125</v>
      </c>
      <c r="K78" s="101">
        <v>0</v>
      </c>
      <c r="L78" s="31">
        <v>640</v>
      </c>
      <c r="M78" s="58"/>
      <c r="N78" s="59" t="s">
        <v>134</v>
      </c>
    </row>
    <row r="79" spans="1:80" s="6" customFormat="1" ht="69" customHeight="1">
      <c r="A79" s="14">
        <v>6</v>
      </c>
      <c r="B79" s="14" t="s">
        <v>434</v>
      </c>
      <c r="C79" s="47"/>
      <c r="D79" s="44"/>
      <c r="E79" s="125" t="s">
        <v>435</v>
      </c>
      <c r="F79" s="124" t="s">
        <v>436</v>
      </c>
      <c r="G79" s="68" t="s">
        <v>214</v>
      </c>
      <c r="H79" s="31">
        <v>25.94</v>
      </c>
      <c r="I79" s="31">
        <v>4</v>
      </c>
      <c r="J79" s="31" t="s">
        <v>90</v>
      </c>
      <c r="K79" s="101">
        <v>0</v>
      </c>
      <c r="L79" s="31">
        <v>640</v>
      </c>
      <c r="M79" s="58"/>
      <c r="N79" s="59" t="s">
        <v>437</v>
      </c>
    </row>
    <row r="80" spans="1:80" s="9" customFormat="1" ht="88.5" customHeight="1">
      <c r="A80" s="69">
        <v>1</v>
      </c>
      <c r="B80" s="70" t="s">
        <v>135</v>
      </c>
      <c r="C80" s="71"/>
      <c r="D80" s="71"/>
      <c r="E80" s="72"/>
      <c r="F80" s="72"/>
      <c r="G80" s="71"/>
      <c r="H80" s="73"/>
      <c r="I80" s="73"/>
      <c r="J80" s="73"/>
      <c r="K80" s="73"/>
      <c r="L80" s="73"/>
      <c r="M80" s="102"/>
      <c r="N80" s="103"/>
    </row>
    <row r="81" spans="1:14" s="10" customFormat="1" ht="96" customHeight="1">
      <c r="A81" s="74" t="s">
        <v>389</v>
      </c>
      <c r="B81" s="9"/>
      <c r="C81" s="75"/>
      <c r="D81" s="9"/>
      <c r="E81" s="76"/>
      <c r="F81" s="76"/>
      <c r="G81" s="9"/>
      <c r="H81" s="76"/>
      <c r="I81" s="9"/>
      <c r="J81" s="76"/>
      <c r="K81" s="76"/>
      <c r="L81" s="104"/>
      <c r="M81" s="105"/>
      <c r="N81" s="106"/>
    </row>
    <row r="82" spans="1:14" s="10" customFormat="1" ht="96" customHeight="1">
      <c r="A82" s="74" t="s">
        <v>444</v>
      </c>
      <c r="B82" s="9"/>
      <c r="C82" s="75"/>
      <c r="D82" s="9"/>
      <c r="E82" s="76"/>
      <c r="F82" s="76"/>
      <c r="G82" s="9"/>
      <c r="H82" s="76"/>
      <c r="I82" s="9"/>
      <c r="J82" s="76"/>
      <c r="K82" s="76"/>
      <c r="L82" s="104"/>
      <c r="M82" s="105"/>
      <c r="N82" s="106"/>
    </row>
    <row r="83" spans="1:14" s="11" customFormat="1" ht="55.5">
      <c r="A83" s="77" t="s">
        <v>136</v>
      </c>
      <c r="B83" s="78"/>
      <c r="C83" s="79"/>
      <c r="D83" s="79"/>
      <c r="E83" s="80"/>
      <c r="F83" s="80"/>
      <c r="G83" s="81"/>
      <c r="H83" s="80"/>
      <c r="I83" s="81"/>
      <c r="J83" s="80"/>
      <c r="K83" s="81"/>
      <c r="L83" s="81"/>
      <c r="M83" s="81"/>
      <c r="N83" s="107"/>
    </row>
    <row r="84" spans="1:14" s="12" customFormat="1" ht="78.75" customHeight="1">
      <c r="A84" s="82" t="s">
        <v>349</v>
      </c>
      <c r="C84" s="83"/>
      <c r="D84" s="83"/>
      <c r="E84" s="84"/>
      <c r="F84" s="84"/>
      <c r="G84" s="85"/>
      <c r="H84" s="84"/>
      <c r="I84" s="85"/>
      <c r="J84" s="108"/>
      <c r="K84" s="108"/>
      <c r="L84" s="108"/>
      <c r="M84" s="109"/>
      <c r="N84" s="110"/>
    </row>
    <row r="85" spans="1:14" s="12" customFormat="1" ht="78.75" customHeight="1">
      <c r="A85" s="82" t="s">
        <v>350</v>
      </c>
      <c r="C85" s="83"/>
      <c r="D85" s="83"/>
      <c r="E85" s="84"/>
      <c r="F85" s="84"/>
      <c r="G85" s="85"/>
      <c r="H85" s="84"/>
      <c r="I85" s="85"/>
      <c r="J85" s="108"/>
      <c r="K85" s="108"/>
      <c r="L85" s="108"/>
      <c r="M85" s="109"/>
      <c r="N85" s="110"/>
    </row>
    <row r="86" spans="1:14" s="12" customFormat="1" ht="78.75" customHeight="1">
      <c r="A86" s="82" t="s">
        <v>351</v>
      </c>
      <c r="C86" s="83"/>
      <c r="D86" s="83"/>
      <c r="E86" s="84"/>
      <c r="F86" s="84"/>
      <c r="G86" s="85"/>
      <c r="H86" s="84"/>
      <c r="I86" s="85"/>
      <c r="J86" s="108"/>
      <c r="K86" s="108"/>
      <c r="L86" s="108"/>
      <c r="M86" s="109"/>
      <c r="N86" s="110"/>
    </row>
    <row r="87" spans="1:14" s="12" customFormat="1" ht="78.75" customHeight="1">
      <c r="A87" s="82" t="s">
        <v>407</v>
      </c>
      <c r="C87" s="83"/>
      <c r="D87" s="83"/>
      <c r="E87" s="84"/>
      <c r="F87" s="84"/>
      <c r="G87" s="85"/>
      <c r="H87" s="84"/>
      <c r="I87" s="85"/>
      <c r="J87" s="108"/>
      <c r="K87" s="108"/>
      <c r="L87" s="108"/>
      <c r="M87" s="109"/>
      <c r="N87" s="110"/>
    </row>
    <row r="88" spans="1:14" s="11" customFormat="1" ht="78" customHeight="1">
      <c r="A88" s="77" t="s">
        <v>137</v>
      </c>
      <c r="B88" s="78"/>
      <c r="C88" s="79"/>
      <c r="D88" s="79"/>
      <c r="E88" s="80"/>
      <c r="F88" s="80"/>
      <c r="G88" s="81"/>
      <c r="H88" s="80"/>
      <c r="I88" s="81"/>
      <c r="J88" s="80"/>
      <c r="K88" s="81"/>
      <c r="L88" s="81"/>
      <c r="M88" s="81"/>
      <c r="N88" s="107"/>
    </row>
    <row r="89" spans="1:14" s="12" customFormat="1" ht="78.75" customHeight="1">
      <c r="A89" s="82" t="s">
        <v>207</v>
      </c>
      <c r="C89" s="83"/>
      <c r="D89" s="83"/>
      <c r="E89" s="84"/>
      <c r="F89" s="84"/>
      <c r="G89" s="85"/>
      <c r="H89" s="84"/>
      <c r="I89" s="85"/>
      <c r="J89" s="108"/>
      <c r="K89" s="108"/>
      <c r="L89" s="108"/>
      <c r="M89" s="109"/>
      <c r="N89" s="110"/>
    </row>
    <row r="90" spans="1:14" s="12" customFormat="1" ht="78.75" customHeight="1">
      <c r="A90" s="82" t="s">
        <v>347</v>
      </c>
      <c r="C90" s="83"/>
      <c r="D90" s="83"/>
      <c r="E90" s="84"/>
      <c r="F90" s="84"/>
      <c r="G90" s="85"/>
      <c r="H90" s="84"/>
      <c r="I90" s="85"/>
      <c r="J90" s="108"/>
      <c r="K90" s="108"/>
      <c r="L90" s="108"/>
      <c r="M90" s="109"/>
      <c r="N90" s="110"/>
    </row>
    <row r="91" spans="1:14" s="11" customFormat="1" ht="85.5" customHeight="1">
      <c r="A91" s="69" t="s">
        <v>138</v>
      </c>
      <c r="B91" s="70"/>
      <c r="C91" s="71"/>
      <c r="D91" s="71"/>
      <c r="E91" s="72"/>
      <c r="F91" s="72"/>
      <c r="G91" s="70"/>
      <c r="H91" s="72"/>
      <c r="I91" s="70"/>
      <c r="J91" s="153"/>
      <c r="K91" s="153"/>
      <c r="L91" s="153"/>
      <c r="M91" s="153"/>
      <c r="N91" s="154"/>
    </row>
    <row r="92" spans="1:14" s="12" customFormat="1" ht="78.75" customHeight="1">
      <c r="A92" s="82" t="s">
        <v>453</v>
      </c>
      <c r="C92" s="83"/>
      <c r="D92" s="83"/>
      <c r="E92" s="84"/>
      <c r="F92" s="84"/>
      <c r="G92" s="85"/>
      <c r="H92" s="84"/>
      <c r="I92" s="85"/>
      <c r="J92" s="108"/>
      <c r="K92" s="108"/>
      <c r="L92" s="108"/>
      <c r="M92" s="109"/>
      <c r="N92" s="110"/>
    </row>
    <row r="93" spans="1:14" s="12" customFormat="1" ht="78.75" customHeight="1">
      <c r="A93" s="82" t="s">
        <v>454</v>
      </c>
      <c r="C93" s="83"/>
      <c r="D93" s="83"/>
      <c r="E93" s="84"/>
      <c r="F93" s="84"/>
      <c r="G93" s="85"/>
      <c r="H93" s="84"/>
      <c r="I93" s="85"/>
      <c r="J93" s="108"/>
      <c r="K93" s="108"/>
      <c r="L93" s="108"/>
      <c r="M93" s="109"/>
      <c r="N93" s="110"/>
    </row>
    <row r="94" spans="1:14" s="12" customFormat="1" ht="78.75" customHeight="1">
      <c r="A94" s="82" t="s">
        <v>455</v>
      </c>
      <c r="C94" s="83"/>
      <c r="D94" s="83"/>
      <c r="E94" s="84"/>
      <c r="F94" s="84"/>
      <c r="G94" s="85"/>
      <c r="H94" s="84"/>
      <c r="I94" s="85"/>
      <c r="J94" s="108"/>
      <c r="K94" s="108"/>
      <c r="L94" s="108"/>
      <c r="M94" s="109"/>
      <c r="N94" s="110"/>
    </row>
    <row r="95" spans="1:14" s="12" customFormat="1" ht="78.75" customHeight="1">
      <c r="A95" s="82" t="s">
        <v>456</v>
      </c>
      <c r="C95" s="83"/>
      <c r="D95" s="83"/>
      <c r="E95" s="84"/>
      <c r="F95" s="84"/>
      <c r="G95" s="85"/>
      <c r="H95" s="84"/>
      <c r="I95" s="85"/>
      <c r="J95" s="108"/>
      <c r="K95" s="108"/>
      <c r="L95" s="108"/>
      <c r="M95" s="109"/>
      <c r="N95" s="110"/>
    </row>
    <row r="96" spans="1:14" s="12" customFormat="1" ht="78.75" customHeight="1">
      <c r="A96" s="82" t="s">
        <v>457</v>
      </c>
      <c r="C96" s="83"/>
      <c r="D96" s="83"/>
      <c r="E96" s="84"/>
      <c r="F96" s="84"/>
      <c r="G96" s="85"/>
      <c r="H96" s="84"/>
      <c r="I96" s="85"/>
      <c r="J96" s="108"/>
      <c r="K96" s="108"/>
      <c r="L96" s="108"/>
      <c r="M96" s="109"/>
      <c r="N96" s="110"/>
    </row>
    <row r="97" spans="1:14" s="12" customFormat="1" ht="78.75" customHeight="1">
      <c r="A97" s="82" t="s">
        <v>458</v>
      </c>
      <c r="C97" s="83"/>
      <c r="D97" s="83"/>
      <c r="E97" s="84"/>
      <c r="F97" s="84"/>
      <c r="G97" s="85"/>
      <c r="H97" s="84"/>
      <c r="I97" s="85"/>
      <c r="J97" s="108"/>
      <c r="K97" s="108"/>
      <c r="L97" s="108"/>
      <c r="M97" s="109"/>
      <c r="N97" s="110"/>
    </row>
    <row r="98" spans="1:14" s="11" customFormat="1" ht="78" customHeight="1">
      <c r="A98" s="77" t="s">
        <v>139</v>
      </c>
      <c r="B98" s="78"/>
      <c r="C98" s="79"/>
      <c r="D98" s="79"/>
      <c r="E98" s="80"/>
      <c r="F98" s="80"/>
      <c r="G98" s="81"/>
      <c r="H98" s="80"/>
      <c r="I98" s="81"/>
      <c r="J98" s="80"/>
      <c r="K98" s="81"/>
      <c r="L98" s="81"/>
      <c r="M98" s="81"/>
      <c r="N98" s="107"/>
    </row>
    <row r="99" spans="1:14" s="152" customFormat="1" ht="82.5" customHeight="1">
      <c r="A99" s="152" t="s">
        <v>141</v>
      </c>
    </row>
    <row r="100" spans="1:14" s="11" customFormat="1" ht="74.25" customHeight="1">
      <c r="A100" s="69" t="s">
        <v>140</v>
      </c>
      <c r="B100" s="70"/>
      <c r="C100" s="71"/>
      <c r="D100" s="71"/>
      <c r="E100" s="72"/>
      <c r="F100" s="72"/>
      <c r="G100" s="70"/>
      <c r="H100" s="72"/>
      <c r="I100" s="70"/>
      <c r="J100" s="153"/>
      <c r="K100" s="153"/>
      <c r="L100" s="153"/>
      <c r="M100" s="153"/>
      <c r="N100" s="154"/>
    </row>
    <row r="101" spans="1:14" s="12" customFormat="1" ht="78.75" customHeight="1">
      <c r="A101" s="82" t="s">
        <v>329</v>
      </c>
      <c r="C101" s="83"/>
      <c r="D101" s="83"/>
      <c r="E101" s="84"/>
      <c r="F101" s="84"/>
      <c r="G101" s="85"/>
      <c r="H101" s="84"/>
      <c r="I101" s="85"/>
      <c r="J101" s="108"/>
      <c r="K101" s="108"/>
      <c r="L101" s="108"/>
      <c r="M101" s="109"/>
      <c r="N101" s="110"/>
    </row>
    <row r="102" spans="1:14" s="12" customFormat="1" ht="74.25" customHeight="1">
      <c r="A102" s="86" t="s">
        <v>142</v>
      </c>
      <c r="B102" s="56"/>
      <c r="C102" s="87"/>
      <c r="D102" s="87"/>
      <c r="E102" s="88"/>
      <c r="F102" s="88"/>
      <c r="G102" s="89"/>
      <c r="H102" s="88"/>
      <c r="I102" s="89"/>
      <c r="J102" s="88"/>
      <c r="K102" s="89"/>
      <c r="L102" s="89"/>
      <c r="M102" s="89"/>
      <c r="N102" s="107"/>
    </row>
    <row r="103" spans="1:14" s="12" customFormat="1" ht="67.5" customHeight="1">
      <c r="A103" s="82" t="s">
        <v>348</v>
      </c>
      <c r="C103" s="83"/>
      <c r="D103" s="83"/>
      <c r="E103" s="84"/>
      <c r="F103" s="84"/>
      <c r="G103" s="85"/>
      <c r="H103" s="84"/>
      <c r="I103" s="85"/>
      <c r="J103" s="108"/>
      <c r="K103" s="108"/>
      <c r="L103" s="108"/>
      <c r="M103" s="109"/>
      <c r="N103" s="110"/>
    </row>
    <row r="104" spans="1:14" s="12" customFormat="1" ht="55.5">
      <c r="A104" s="90" t="s">
        <v>143</v>
      </c>
      <c r="B104" s="85"/>
      <c r="C104" s="83"/>
      <c r="D104" s="83"/>
      <c r="E104" s="91"/>
      <c r="F104" s="91"/>
      <c r="G104" s="92"/>
      <c r="H104" s="91"/>
      <c r="I104" s="92"/>
      <c r="J104" s="91"/>
      <c r="K104" s="92"/>
      <c r="L104" s="155"/>
      <c r="M104" s="155"/>
      <c r="N104" s="156"/>
    </row>
    <row r="105" spans="1:14" s="152" customFormat="1" ht="82.5" customHeight="1">
      <c r="A105" s="152" t="s">
        <v>141</v>
      </c>
    </row>
    <row r="106" spans="1:14" s="12" customFormat="1" ht="55.5">
      <c r="A106" s="90" t="s">
        <v>144</v>
      </c>
      <c r="B106" s="85"/>
      <c r="C106" s="83"/>
      <c r="D106" s="83"/>
      <c r="E106" s="91"/>
      <c r="F106" s="91"/>
      <c r="G106" s="92"/>
      <c r="H106" s="91"/>
      <c r="I106" s="92"/>
      <c r="J106" s="91"/>
      <c r="K106" s="92"/>
      <c r="L106" s="155"/>
      <c r="M106" s="155"/>
      <c r="N106" s="156"/>
    </row>
    <row r="107" spans="1:14" s="152" customFormat="1" ht="82.5" customHeight="1">
      <c r="A107" s="152" t="s">
        <v>141</v>
      </c>
    </row>
    <row r="108" spans="1:14" s="12" customFormat="1" ht="55.5">
      <c r="A108" s="90" t="s">
        <v>322</v>
      </c>
      <c r="B108" s="85"/>
      <c r="C108" s="83"/>
      <c r="D108" s="83"/>
      <c r="E108" s="91"/>
      <c r="F108" s="91"/>
      <c r="G108" s="92"/>
      <c r="H108" s="91"/>
      <c r="I108" s="92"/>
      <c r="J108" s="91"/>
      <c r="K108" s="92"/>
      <c r="L108" s="155"/>
      <c r="M108" s="155"/>
      <c r="N108" s="156"/>
    </row>
    <row r="109" spans="1:14" s="12" customFormat="1" ht="67.5" customHeight="1">
      <c r="A109" s="82" t="s">
        <v>330</v>
      </c>
      <c r="C109" s="83"/>
      <c r="D109" s="83"/>
      <c r="E109" s="84"/>
      <c r="F109" s="84"/>
      <c r="G109" s="85"/>
      <c r="H109" s="84"/>
      <c r="I109" s="85"/>
      <c r="J109" s="108"/>
      <c r="K109" s="108"/>
      <c r="L109" s="108"/>
      <c r="M109" s="109"/>
      <c r="N109" s="110"/>
    </row>
    <row r="110" spans="1:14" s="12" customFormat="1" ht="55.5">
      <c r="A110" s="90" t="s">
        <v>323</v>
      </c>
      <c r="B110" s="85"/>
      <c r="C110" s="83"/>
      <c r="D110" s="93"/>
      <c r="E110" s="94"/>
      <c r="F110" s="94"/>
      <c r="G110" s="93"/>
      <c r="H110" s="94"/>
      <c r="I110" s="93"/>
      <c r="J110" s="94"/>
      <c r="K110" s="93"/>
      <c r="L110" s="10"/>
      <c r="M110" s="91"/>
      <c r="N110" s="111"/>
    </row>
    <row r="111" spans="1:14" s="152" customFormat="1" ht="82.5" customHeight="1">
      <c r="A111" s="152" t="s">
        <v>145</v>
      </c>
    </row>
    <row r="112" spans="1:14" s="12" customFormat="1" ht="78.75" customHeight="1">
      <c r="A112" s="82" t="s">
        <v>146</v>
      </c>
      <c r="C112" s="83"/>
      <c r="D112" s="83"/>
      <c r="E112" s="84"/>
      <c r="F112" s="84"/>
      <c r="G112" s="85"/>
      <c r="H112" s="84"/>
      <c r="I112" s="85"/>
      <c r="J112" s="108"/>
      <c r="K112" s="108"/>
      <c r="L112" s="108"/>
      <c r="M112" s="109"/>
      <c r="N112" s="110"/>
    </row>
    <row r="113" spans="1:14" s="12" customFormat="1" ht="55.5">
      <c r="A113" s="83" t="s">
        <v>324</v>
      </c>
      <c r="B113" s="83"/>
      <c r="C113" s="95"/>
      <c r="D113" s="95"/>
      <c r="E113" s="96"/>
      <c r="F113" s="96"/>
      <c r="G113" s="95"/>
      <c r="H113" s="96"/>
      <c r="I113" s="95"/>
      <c r="J113" s="96"/>
      <c r="K113" s="95"/>
      <c r="L113" s="112"/>
      <c r="M113" s="109"/>
      <c r="N113" s="95"/>
    </row>
    <row r="114" spans="1:14" s="152" customFormat="1" ht="82.5" customHeight="1">
      <c r="A114" s="152" t="s">
        <v>141</v>
      </c>
    </row>
    <row r="115" spans="1:14" s="13" customFormat="1" ht="82.5" customHeight="1"/>
    <row r="116" spans="1:14" s="12" customFormat="1" ht="3.75" customHeight="1">
      <c r="A116" s="97"/>
      <c r="B116" s="97"/>
      <c r="E116" s="98"/>
      <c r="F116" s="98"/>
      <c r="H116" s="98"/>
      <c r="J116" s="98"/>
      <c r="L116" s="113"/>
      <c r="M116" s="113"/>
    </row>
    <row r="117" spans="1:14" ht="86.1" customHeight="1">
      <c r="A117" s="23"/>
      <c r="B117" s="23"/>
      <c r="C117" s="99"/>
      <c r="D117" s="100"/>
      <c r="E117" s="100"/>
      <c r="F117" s="100"/>
      <c r="G117" s="100"/>
      <c r="H117" s="100"/>
      <c r="I117" s="100"/>
      <c r="J117" s="24"/>
      <c r="K117" s="100"/>
      <c r="L117" s="100"/>
      <c r="M117" s="100"/>
      <c r="N117" s="99"/>
    </row>
    <row r="118" spans="1:14" ht="86.1" customHeight="1">
      <c r="A118" s="23"/>
      <c r="B118" s="23"/>
      <c r="C118" s="99"/>
      <c r="D118" s="100"/>
      <c r="E118" s="100"/>
      <c r="F118" s="100"/>
      <c r="G118" s="100"/>
      <c r="H118" s="100"/>
      <c r="I118" s="100"/>
      <c r="J118" s="24"/>
      <c r="K118" s="100"/>
      <c r="L118" s="100"/>
      <c r="M118" s="100"/>
      <c r="N118" s="99"/>
    </row>
    <row r="119" spans="1:14" ht="86.1" customHeight="1">
      <c r="A119" s="23"/>
      <c r="B119" s="23"/>
      <c r="C119" s="99"/>
      <c r="D119" s="100"/>
      <c r="E119" s="100"/>
      <c r="F119" s="100"/>
      <c r="G119" s="100"/>
      <c r="H119" s="100"/>
      <c r="I119" s="100"/>
      <c r="J119" s="24"/>
      <c r="K119" s="100"/>
      <c r="L119" s="100"/>
      <c r="M119" s="100"/>
      <c r="N119" s="99"/>
    </row>
    <row r="120" spans="1:14" ht="86.1" customHeight="1">
      <c r="A120" s="23"/>
      <c r="B120" s="23"/>
      <c r="C120" s="99"/>
      <c r="D120" s="100"/>
      <c r="E120" s="100"/>
      <c r="F120" s="100"/>
      <c r="G120" s="100"/>
      <c r="H120" s="100"/>
      <c r="I120" s="100"/>
      <c r="J120" s="24"/>
      <c r="K120" s="100"/>
      <c r="L120" s="100"/>
      <c r="M120" s="100"/>
      <c r="N120" s="99"/>
    </row>
    <row r="121" spans="1:14" ht="86.1" customHeight="1">
      <c r="A121" s="23"/>
      <c r="B121" s="23"/>
      <c r="C121" s="99"/>
      <c r="D121" s="100"/>
      <c r="E121" s="100"/>
      <c r="F121" s="100"/>
      <c r="G121" s="100"/>
      <c r="H121" s="100"/>
      <c r="I121" s="100"/>
      <c r="J121" s="24"/>
      <c r="K121" s="100"/>
      <c r="L121" s="100"/>
      <c r="M121" s="100"/>
      <c r="N121" s="99"/>
    </row>
    <row r="122" spans="1:14" ht="86.1" customHeight="1">
      <c r="A122" s="23"/>
      <c r="B122" s="23"/>
      <c r="C122" s="99"/>
      <c r="D122" s="100"/>
      <c r="E122" s="100"/>
      <c r="F122" s="100"/>
      <c r="G122" s="100"/>
      <c r="H122" s="100"/>
      <c r="I122" s="100"/>
      <c r="J122" s="24"/>
      <c r="K122" s="100"/>
      <c r="L122" s="100"/>
      <c r="M122" s="100"/>
      <c r="N122" s="99"/>
    </row>
    <row r="123" spans="1:14" ht="86.1" customHeight="1">
      <c r="A123" s="23"/>
      <c r="B123" s="23"/>
      <c r="C123" s="99"/>
      <c r="D123" s="100"/>
      <c r="E123" s="100"/>
      <c r="F123" s="100"/>
      <c r="G123" s="100"/>
      <c r="H123" s="100"/>
      <c r="I123" s="100"/>
      <c r="J123" s="24"/>
      <c r="K123" s="100"/>
      <c r="L123" s="100"/>
      <c r="M123" s="100"/>
      <c r="N123" s="99"/>
    </row>
    <row r="124" spans="1:14" ht="86.1" customHeight="1">
      <c r="A124" s="23"/>
      <c r="B124" s="23"/>
      <c r="C124" s="99"/>
      <c r="D124" s="100"/>
      <c r="E124" s="100"/>
      <c r="F124" s="100"/>
      <c r="G124" s="100"/>
      <c r="H124" s="100"/>
      <c r="I124" s="100"/>
      <c r="J124" s="24"/>
      <c r="K124" s="100"/>
      <c r="L124" s="100"/>
      <c r="M124" s="100"/>
      <c r="N124" s="99"/>
    </row>
    <row r="125" spans="1:14" ht="86.1" customHeight="1">
      <c r="A125" s="23"/>
      <c r="B125" s="23"/>
      <c r="C125" s="99"/>
      <c r="D125" s="100"/>
      <c r="E125" s="100"/>
      <c r="F125" s="100"/>
      <c r="G125" s="100"/>
      <c r="H125" s="100"/>
      <c r="I125" s="100"/>
      <c r="J125" s="24"/>
      <c r="K125" s="100"/>
      <c r="L125" s="100"/>
      <c r="M125" s="100"/>
      <c r="N125" s="99"/>
    </row>
    <row r="126" spans="1:14" ht="86.1" customHeight="1">
      <c r="A126" s="23"/>
      <c r="B126" s="23"/>
      <c r="C126" s="99"/>
      <c r="D126" s="100"/>
      <c r="E126" s="100"/>
      <c r="F126" s="100"/>
      <c r="G126" s="100"/>
      <c r="H126" s="100"/>
      <c r="I126" s="100"/>
      <c r="J126" s="24"/>
      <c r="K126" s="100"/>
      <c r="L126" s="100"/>
      <c r="M126" s="100"/>
      <c r="N126" s="99"/>
    </row>
    <row r="127" spans="1:14" ht="86.1" customHeight="1">
      <c r="A127" s="23"/>
      <c r="B127" s="23"/>
      <c r="C127" s="99"/>
      <c r="D127" s="100"/>
      <c r="E127" s="100"/>
      <c r="F127" s="100"/>
      <c r="G127" s="100"/>
      <c r="H127" s="100"/>
      <c r="I127" s="100"/>
      <c r="J127" s="24"/>
      <c r="K127" s="100"/>
      <c r="L127" s="100"/>
      <c r="M127" s="100"/>
      <c r="N127" s="99"/>
    </row>
    <row r="128" spans="1:14" ht="86.1" customHeight="1">
      <c r="A128" s="23"/>
      <c r="B128" s="23"/>
      <c r="C128" s="99"/>
      <c r="D128" s="100"/>
      <c r="E128" s="100"/>
      <c r="F128" s="100"/>
      <c r="G128" s="100"/>
      <c r="H128" s="100"/>
      <c r="I128" s="100"/>
      <c r="J128" s="24"/>
      <c r="K128" s="100"/>
      <c r="L128" s="100"/>
      <c r="M128" s="100"/>
      <c r="N128" s="99"/>
    </row>
    <row r="129" spans="1:14" ht="86.1" customHeight="1">
      <c r="A129" s="23"/>
      <c r="B129" s="23"/>
      <c r="C129" s="99"/>
      <c r="D129" s="100"/>
      <c r="E129" s="100"/>
      <c r="F129" s="100"/>
      <c r="G129" s="100"/>
      <c r="H129" s="100"/>
      <c r="I129" s="100"/>
      <c r="J129" s="24"/>
      <c r="K129" s="100"/>
      <c r="L129" s="100"/>
      <c r="M129" s="100"/>
      <c r="N129" s="99"/>
    </row>
    <row r="130" spans="1:14" ht="86.1" customHeight="1">
      <c r="A130" s="23"/>
      <c r="B130" s="23"/>
      <c r="C130" s="99"/>
      <c r="D130" s="100"/>
      <c r="E130" s="100"/>
      <c r="F130" s="100"/>
      <c r="G130" s="100"/>
      <c r="H130" s="100"/>
      <c r="I130" s="100"/>
      <c r="J130" s="24"/>
      <c r="K130" s="100"/>
      <c r="L130" s="100"/>
      <c r="M130" s="100"/>
      <c r="N130" s="99"/>
    </row>
    <row r="131" spans="1:14" ht="86.1" customHeight="1">
      <c r="A131" s="23"/>
      <c r="B131" s="23"/>
      <c r="C131" s="99"/>
      <c r="D131" s="100"/>
      <c r="E131" s="100"/>
      <c r="F131" s="100"/>
      <c r="G131" s="100"/>
      <c r="H131" s="100"/>
      <c r="I131" s="100"/>
      <c r="J131" s="24"/>
      <c r="K131" s="100"/>
      <c r="L131" s="100"/>
      <c r="M131" s="100"/>
      <c r="N131" s="99"/>
    </row>
    <row r="132" spans="1:14" ht="86.1" customHeight="1">
      <c r="A132" s="23"/>
      <c r="B132" s="23"/>
      <c r="C132" s="99"/>
      <c r="D132" s="100"/>
      <c r="E132" s="100"/>
      <c r="F132" s="100"/>
      <c r="G132" s="100"/>
      <c r="H132" s="100"/>
      <c r="I132" s="100"/>
      <c r="J132" s="24"/>
      <c r="K132" s="100"/>
      <c r="L132" s="100"/>
      <c r="M132" s="100"/>
      <c r="N132" s="99"/>
    </row>
  </sheetData>
  <mergeCells count="38">
    <mergeCell ref="A114:XFD114"/>
    <mergeCell ref="C69:D69"/>
    <mergeCell ref="J100:N100"/>
    <mergeCell ref="L104:N104"/>
    <mergeCell ref="L106:N106"/>
    <mergeCell ref="C75:D75"/>
    <mergeCell ref="J91:N91"/>
    <mergeCell ref="A72:B72"/>
    <mergeCell ref="A111:XFD111"/>
    <mergeCell ref="C71:D71"/>
    <mergeCell ref="C77:D77"/>
    <mergeCell ref="C70:D70"/>
    <mergeCell ref="L108:N108"/>
    <mergeCell ref="A107:XFD107"/>
    <mergeCell ref="A66:B66"/>
    <mergeCell ref="C50:D50"/>
    <mergeCell ref="A105:XFD105"/>
    <mergeCell ref="A99:XFD99"/>
    <mergeCell ref="C47:D47"/>
    <mergeCell ref="C59:D59"/>
    <mergeCell ref="C65:D65"/>
    <mergeCell ref="C48:D48"/>
    <mergeCell ref="C62:D62"/>
    <mergeCell ref="C55:D55"/>
    <mergeCell ref="C52:D52"/>
    <mergeCell ref="C53:D53"/>
    <mergeCell ref="C74:D74"/>
    <mergeCell ref="C68:D68"/>
    <mergeCell ref="A1:N1"/>
    <mergeCell ref="A2:N2"/>
    <mergeCell ref="C5:D5"/>
    <mergeCell ref="C51:D51"/>
    <mergeCell ref="C42:D42"/>
    <mergeCell ref="A32:N32"/>
    <mergeCell ref="C37:D37"/>
    <mergeCell ref="A41:B41"/>
    <mergeCell ref="C41:N41"/>
    <mergeCell ref="C44:D44"/>
  </mergeCells>
  <phoneticPr fontId="11" type="noConversion"/>
  <pageMargins left="0.7" right="0.7" top="0.75" bottom="0.75" header="0.3" footer="0.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7F66B36E-931D-4E01-BEFE-A2A5A638922E}">
  <ds:schemaRefs/>
</ds:datastoreItem>
</file>

<file path=customXml/itemProps2.xml><?xml version="1.0" encoding="utf-8"?>
<ds:datastoreItem xmlns:ds="http://schemas.openxmlformats.org/officeDocument/2006/customXml" ds:itemID="{CD48EF08-2BE8-4234-90CF-5B383715F657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dcmitype/"/>
    <ds:schemaRef ds:uri="http://www.w3.org/XML/1998/namespace"/>
    <ds:schemaRef ds:uri="abd1191c-18a5-44c2-8f11-497656026e8c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152eac20-ef6e-4e80-96c7-f0e5812ae4aa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Admin PC</cp:lastModifiedBy>
  <cp:lastPrinted>2025-09-13T07:33:54Z</cp:lastPrinted>
  <dcterms:created xsi:type="dcterms:W3CDTF">2000-08-08T10:38:00Z</dcterms:created>
  <dcterms:modified xsi:type="dcterms:W3CDTF">2025-09-14T04:25:41Z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